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8CE44CB3-96E5-4CB1-AEEE-A5EF12C6C94C}" xr6:coauthVersionLast="47" xr6:coauthVersionMax="47" xr10:uidLastSave="{00000000-0000-0000-0000-000000000000}"/>
  <bookViews>
    <workbookView xWindow="-120" yWindow="-120" windowWidth="29040" windowHeight="15720" xr2:uid="{6E2805E9-1E5C-4C87-A568-189D21C4631B}"/>
  </bookViews>
  <sheets>
    <sheet name="Sheet1" sheetId="1" r:id="rId1"/>
    <sheet name="クラス一覧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0" i="1" l="1"/>
  <c r="J40" i="1"/>
  <c r="M39" i="1"/>
  <c r="J39" i="1"/>
  <c r="M38" i="1"/>
  <c r="J38" i="1"/>
  <c r="M37" i="1"/>
  <c r="J37" i="1"/>
  <c r="M36" i="1"/>
  <c r="J36" i="1"/>
  <c r="M35" i="1"/>
  <c r="J35" i="1"/>
  <c r="M34" i="1"/>
  <c r="J34" i="1"/>
  <c r="M33" i="1"/>
  <c r="J33" i="1"/>
  <c r="M32" i="1"/>
  <c r="J32" i="1"/>
  <c r="M31" i="1"/>
  <c r="J31" i="1"/>
  <c r="M30" i="1"/>
  <c r="J30" i="1"/>
  <c r="M29" i="1"/>
  <c r="J29" i="1"/>
  <c r="M28" i="1"/>
  <c r="J28" i="1"/>
  <c r="M27" i="1"/>
  <c r="J27" i="1"/>
  <c r="M26" i="1"/>
  <c r="J26" i="1"/>
  <c r="M25" i="1"/>
  <c r="J25" i="1"/>
  <c r="M17" i="1"/>
  <c r="J17" i="1"/>
  <c r="M16" i="1"/>
  <c r="J16" i="1"/>
  <c r="M15" i="1"/>
  <c r="J15" i="1"/>
  <c r="M14" i="1"/>
  <c r="J14" i="1"/>
  <c r="M12" i="1"/>
  <c r="J12" i="1"/>
  <c r="M13" i="1"/>
  <c r="J13" i="1"/>
  <c r="M11" i="1"/>
  <c r="J11" i="1"/>
  <c r="M41" i="1" l="1"/>
</calcChain>
</file>

<file path=xl/sharedStrings.xml><?xml version="1.0" encoding="utf-8"?>
<sst xmlns="http://schemas.openxmlformats.org/spreadsheetml/2006/main" count="88" uniqueCount="86">
  <si>
    <t>第41回　POINT＆K.O 関東選抜大会申込一覧</t>
    <rPh sb="0" eb="1">
      <t>ダイ</t>
    </rPh>
    <rPh sb="3" eb="4">
      <t>カイ</t>
    </rPh>
    <rPh sb="15" eb="17">
      <t>カントウ</t>
    </rPh>
    <rPh sb="17" eb="19">
      <t>センバツ</t>
    </rPh>
    <rPh sb="19" eb="21">
      <t>タイカイ</t>
    </rPh>
    <rPh sb="21" eb="23">
      <t>モウシコミ</t>
    </rPh>
    <rPh sb="23" eb="25">
      <t>イチラン</t>
    </rPh>
    <phoneticPr fontId="2"/>
  </si>
  <si>
    <t>道場名</t>
    <rPh sb="0" eb="3">
      <t>ドウジョウメイ</t>
    </rPh>
    <phoneticPr fontId="2"/>
  </si>
  <si>
    <t>代表者名</t>
    <rPh sb="0" eb="3">
      <t>ダイヒョウシャ</t>
    </rPh>
    <rPh sb="3" eb="4">
      <t>メイ</t>
    </rPh>
    <phoneticPr fontId="2"/>
  </si>
  <si>
    <t>連絡先（電話番号）　　　　　　　　　　　　　　　　　（メールアドレス）</t>
    <rPh sb="0" eb="2">
      <t>レンラク</t>
    </rPh>
    <rPh sb="2" eb="3">
      <t>サキ</t>
    </rPh>
    <rPh sb="4" eb="6">
      <t>デンワ</t>
    </rPh>
    <rPh sb="6" eb="8">
      <t>バンゴウ</t>
    </rPh>
    <phoneticPr fontId="2"/>
  </si>
  <si>
    <t>【参加選手】</t>
    <rPh sb="1" eb="3">
      <t>サンカ</t>
    </rPh>
    <rPh sb="3" eb="5">
      <t>センシュ</t>
    </rPh>
    <phoneticPr fontId="2"/>
  </si>
  <si>
    <t>氏名</t>
    <rPh sb="0" eb="2">
      <t>シメイ</t>
    </rPh>
    <phoneticPr fontId="2"/>
  </si>
  <si>
    <t>ふりがな</t>
    <phoneticPr fontId="2"/>
  </si>
  <si>
    <t>年齢</t>
    <rPh sb="0" eb="2">
      <t>ネンレイ</t>
    </rPh>
    <phoneticPr fontId="2"/>
  </si>
  <si>
    <t>学年</t>
    <rPh sb="0" eb="2">
      <t>ガクネン</t>
    </rPh>
    <phoneticPr fontId="2"/>
  </si>
  <si>
    <t>住所（案内送付先）〒　　　－</t>
    <phoneticPr fontId="2"/>
  </si>
  <si>
    <t>参加費</t>
    <rPh sb="0" eb="3">
      <t>サンカヒ</t>
    </rPh>
    <phoneticPr fontId="2"/>
  </si>
  <si>
    <t>※以下の出場者データの入力をお願いします</t>
    <rPh sb="1" eb="3">
      <t>イカ</t>
    </rPh>
    <rPh sb="4" eb="7">
      <t>シュツジョウシャ</t>
    </rPh>
    <rPh sb="11" eb="13">
      <t>ニュウリョク</t>
    </rPh>
    <rPh sb="15" eb="16">
      <t>ネガ</t>
    </rPh>
    <phoneticPr fontId="2"/>
  </si>
  <si>
    <t>級・段</t>
    <rPh sb="0" eb="1">
      <t>キュウ</t>
    </rPh>
    <rPh sb="2" eb="3">
      <t>ダン</t>
    </rPh>
    <phoneticPr fontId="2"/>
  </si>
  <si>
    <t>出場階級（プルダウンで番号選択）</t>
    <rPh sb="0" eb="2">
      <t>シュツジョウ</t>
    </rPh>
    <rPh sb="2" eb="4">
      <t>カイキュウ</t>
    </rPh>
    <rPh sb="11" eb="13">
      <t>バンゴウ</t>
    </rPh>
    <rPh sb="13" eb="15">
      <t>センタク</t>
    </rPh>
    <phoneticPr fontId="2"/>
  </si>
  <si>
    <t>出場料合計</t>
    <rPh sb="0" eb="3">
      <t>シュツジョウリョウ</t>
    </rPh>
    <rPh sb="3" eb="5">
      <t>ゴウケイ</t>
    </rPh>
    <phoneticPr fontId="2"/>
  </si>
  <si>
    <t>※確認連絡や案内送付先となります。</t>
    <rPh sb="1" eb="3">
      <t>カクニン</t>
    </rPh>
    <rPh sb="3" eb="5">
      <t>レンラク</t>
    </rPh>
    <rPh sb="6" eb="8">
      <t>アンナイ</t>
    </rPh>
    <rPh sb="8" eb="10">
      <t>ソウフ</t>
    </rPh>
    <rPh sb="10" eb="11">
      <t>サキ</t>
    </rPh>
    <phoneticPr fontId="2"/>
  </si>
  <si>
    <t>ｼﾆｱ女子50以上重量</t>
  </si>
  <si>
    <t>ｼﾆｱ女子50以上軽量（55kg未満）</t>
  </si>
  <si>
    <t>ｼﾆｱ女子40以上重量</t>
  </si>
  <si>
    <t>ｼﾆｱ女子40以上軽量（55kg未満）</t>
  </si>
  <si>
    <t>ｼﾆｱ男子50以上重量</t>
  </si>
  <si>
    <t>ｼﾆｱ男子50以上軽量（75kg未満）</t>
  </si>
  <si>
    <t>ｼﾆｱ男子40以上重量</t>
  </si>
  <si>
    <t>ｼﾆｱ男子40以上軽量（75kg未満）</t>
  </si>
  <si>
    <t>一般女子重量</t>
  </si>
  <si>
    <t>一般女子軽量（55kg未満）</t>
  </si>
  <si>
    <t>一般男子重量</t>
  </si>
  <si>
    <t>一般男子中量（75kg未満）</t>
  </si>
  <si>
    <t>一般男子軽量（65kg未満）</t>
  </si>
  <si>
    <t>高校生女子重量</t>
  </si>
  <si>
    <t>高校生女子軽量（55kg未満）</t>
  </si>
  <si>
    <t>高校生男子重量</t>
  </si>
  <si>
    <t>高校生男子軽量（65kg未満）</t>
  </si>
  <si>
    <t>中学生女子重量</t>
  </si>
  <si>
    <t>中学生女子軽量（50kg未満）</t>
  </si>
  <si>
    <t>中学生男子重量</t>
  </si>
  <si>
    <t>中学生男子軽量（55kg未満）</t>
  </si>
  <si>
    <t>小学6年女子重量</t>
  </si>
  <si>
    <t>小学6年女子軽量（40kg未満）</t>
  </si>
  <si>
    <t>小学6年男子重量</t>
  </si>
  <si>
    <t>小学6年男子軽量（40kg未満）</t>
  </si>
  <si>
    <t>小学5年女子重量</t>
  </si>
  <si>
    <t>小学5年女子軽量（35kg未満）</t>
  </si>
  <si>
    <t>小学5年男子重量</t>
  </si>
  <si>
    <t>小学5年男子軽量（35kg未満）</t>
  </si>
  <si>
    <t>小学4年女子重量</t>
  </si>
  <si>
    <t>小学4年女子軽量（30kg未満）</t>
  </si>
  <si>
    <t>小学4年男子重量</t>
  </si>
  <si>
    <t>小学4年男子軽量（30kg未満）</t>
  </si>
  <si>
    <t>小学3年女子</t>
  </si>
  <si>
    <t>小学3年男子</t>
  </si>
  <si>
    <t>小学2年女子</t>
  </si>
  <si>
    <t>小学2年男子</t>
  </si>
  <si>
    <t>小学1年女子</t>
  </si>
  <si>
    <t>小学1年男子</t>
  </si>
  <si>
    <t>No</t>
    <phoneticPr fontId="2"/>
  </si>
  <si>
    <t>階級</t>
    <rPh sb="0" eb="2">
      <t>カイキュウ</t>
    </rPh>
    <phoneticPr fontId="2"/>
  </si>
  <si>
    <t>無級</t>
    <rPh sb="0" eb="2">
      <t>ムキュウ</t>
    </rPh>
    <phoneticPr fontId="2"/>
  </si>
  <si>
    <t>１０級</t>
    <rPh sb="2" eb="3">
      <t>キュウ</t>
    </rPh>
    <phoneticPr fontId="2"/>
  </si>
  <si>
    <t>９級</t>
    <rPh sb="1" eb="2">
      <t>キュウ</t>
    </rPh>
    <phoneticPr fontId="2"/>
  </si>
  <si>
    <t>８級</t>
    <rPh sb="1" eb="2">
      <t>キュウ</t>
    </rPh>
    <phoneticPr fontId="2"/>
  </si>
  <si>
    <t>７級</t>
    <rPh sb="1" eb="2">
      <t>キュウ</t>
    </rPh>
    <phoneticPr fontId="2"/>
  </si>
  <si>
    <t>６級</t>
    <rPh sb="1" eb="2">
      <t>キュウ</t>
    </rPh>
    <phoneticPr fontId="2"/>
  </si>
  <si>
    <t>５級</t>
    <rPh sb="1" eb="2">
      <t>キュウ</t>
    </rPh>
    <phoneticPr fontId="2"/>
  </si>
  <si>
    <t>４級</t>
    <rPh sb="1" eb="2">
      <t>キュウ</t>
    </rPh>
    <phoneticPr fontId="2"/>
  </si>
  <si>
    <t>３級</t>
    <rPh sb="1" eb="2">
      <t>キュウ</t>
    </rPh>
    <phoneticPr fontId="2"/>
  </si>
  <si>
    <t>２級</t>
    <rPh sb="1" eb="2">
      <t>キュウ</t>
    </rPh>
    <phoneticPr fontId="2"/>
  </si>
  <si>
    <t>１級</t>
    <rPh sb="1" eb="2">
      <t>キュウ</t>
    </rPh>
    <phoneticPr fontId="2"/>
  </si>
  <si>
    <t>初段</t>
    <rPh sb="0" eb="2">
      <t>ショダン</t>
    </rPh>
    <phoneticPr fontId="2"/>
  </si>
  <si>
    <t>弐段</t>
    <rPh sb="0" eb="2">
      <t>ニダン</t>
    </rPh>
    <phoneticPr fontId="2"/>
  </si>
  <si>
    <t>参段</t>
    <rPh sb="0" eb="2">
      <t>サンダン</t>
    </rPh>
    <phoneticPr fontId="2"/>
  </si>
  <si>
    <t>四段</t>
    <rPh sb="0" eb="2">
      <t>ヨンダン</t>
    </rPh>
    <phoneticPr fontId="2"/>
  </si>
  <si>
    <t>伍段</t>
    <rPh sb="0" eb="2">
      <t>ゴダン</t>
    </rPh>
    <phoneticPr fontId="2"/>
  </si>
  <si>
    <t>六段</t>
    <rPh sb="0" eb="1">
      <t>ロク</t>
    </rPh>
    <rPh sb="1" eb="2">
      <t>ダン</t>
    </rPh>
    <phoneticPr fontId="2"/>
  </si>
  <si>
    <t>階級Noを入力ください</t>
    <rPh sb="0" eb="2">
      <t>カイキュウ</t>
    </rPh>
    <rPh sb="5" eb="7">
      <t>ニュウリョク</t>
    </rPh>
    <phoneticPr fontId="2"/>
  </si>
  <si>
    <t>(ﾁｬﾚﾝｼﾞ)幼年男女混合</t>
    <phoneticPr fontId="2"/>
  </si>
  <si>
    <t>(ﾁｬﾚﾝｼﾞ)小学1年男女混合</t>
    <phoneticPr fontId="2"/>
  </si>
  <si>
    <t>(ﾁｬﾚﾝｼﾞ)小学2年男女混合</t>
    <phoneticPr fontId="2"/>
  </si>
  <si>
    <t>(ﾁｬﾚﾝｼﾞ)小学3年男子</t>
    <phoneticPr fontId="2"/>
  </si>
  <si>
    <t>(ﾁｬﾚﾝｼﾞ)小学3年女子</t>
    <phoneticPr fontId="2"/>
  </si>
  <si>
    <t>(ﾁｬﾚﾝｼﾞ)小学4年男子</t>
    <phoneticPr fontId="2"/>
  </si>
  <si>
    <t>(ﾁｬﾚﾝｼﾞ)小学4年女子</t>
    <phoneticPr fontId="2"/>
  </si>
  <si>
    <t>(ﾁｬﾚﾝｼﾞ)小学5年男子</t>
    <phoneticPr fontId="2"/>
  </si>
  <si>
    <t>(ﾁｬﾚﾝｼﾞ)小学5年女子</t>
    <phoneticPr fontId="2"/>
  </si>
  <si>
    <t>(ﾁｬﾚﾝｼﾞ)小学6年男子</t>
    <phoneticPr fontId="2"/>
  </si>
  <si>
    <t>(ﾁｬﾚﾝｼﾞ)小学6年女子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</si>
</sst>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color theme="1"/>
      <name val="HG丸ｺﾞｼｯｸM-PRO"/>
      <family val="3"/>
      <charset val="128"/>
    </font>
    <font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1" fillId="0" borderId="0" xfId="2">
      <alignment vertical="center"/>
    </xf>
    <xf numFmtId="0" fontId="10" fillId="0" borderId="0" xfId="2" applyFont="1">
      <alignment vertical="center"/>
    </xf>
    <xf numFmtId="0" fontId="10" fillId="2" borderId="0" xfId="2" applyFont="1" applyFill="1">
      <alignment vertical="center"/>
    </xf>
    <xf numFmtId="0" fontId="1" fillId="2" borderId="0" xfId="2" applyFill="1">
      <alignment vertical="center"/>
    </xf>
    <xf numFmtId="38" fontId="3" fillId="0" borderId="2" xfId="1" applyFont="1" applyBorder="1">
      <alignment vertical="center"/>
    </xf>
    <xf numFmtId="38" fontId="3" fillId="3" borderId="1" xfId="1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F88250D5-4A46-4EA1-9F7F-BE8825ABBA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993DB-F62E-4AAB-B032-E07C5D463CD5}">
  <dimension ref="A1:M51"/>
  <sheetViews>
    <sheetView showGridLines="0" tabSelected="1" workbookViewId="0">
      <selection sqref="A1:M2"/>
    </sheetView>
  </sheetViews>
  <sheetFormatPr defaultColWidth="8.75" defaultRowHeight="14.25" x14ac:dyDescent="0.4"/>
  <cols>
    <col min="1" max="1" width="3.5" style="1" customWidth="1"/>
    <col min="2" max="9" width="8.75" style="1"/>
    <col min="10" max="13" width="9.625" style="1" customWidth="1"/>
    <col min="14" max="14" width="1.625" style="1" customWidth="1"/>
    <col min="15" max="16384" width="8.75" style="1"/>
  </cols>
  <sheetData>
    <row r="1" spans="1:13" s="2" customFormat="1" ht="18.75" x14ac:dyDescent="0.4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x14ac:dyDescent="0.4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16.899999999999999" customHeight="1" x14ac:dyDescent="0.4">
      <c r="A3" s="17" t="s">
        <v>15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33" customHeight="1" x14ac:dyDescent="0.4">
      <c r="A4" s="15" t="s">
        <v>1</v>
      </c>
      <c r="B4" s="15"/>
      <c r="C4" s="15"/>
      <c r="D4" s="15"/>
      <c r="E4" s="15"/>
      <c r="F4" s="15"/>
      <c r="G4" s="15"/>
      <c r="H4" s="4" t="s">
        <v>2</v>
      </c>
      <c r="I4" s="15"/>
      <c r="J4" s="15"/>
      <c r="K4" s="15"/>
      <c r="L4" s="15"/>
      <c r="M4" s="15"/>
    </row>
    <row r="5" spans="1:13" ht="33" customHeight="1" x14ac:dyDescent="0.4">
      <c r="A5" s="20" t="s">
        <v>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 ht="33" customHeight="1" x14ac:dyDescent="0.4">
      <c r="A6" s="20" t="s">
        <v>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ht="3.6" customHeight="1" x14ac:dyDescent="0.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16.899999999999999" customHeight="1" x14ac:dyDescent="0.4">
      <c r="A8" s="7" t="s">
        <v>11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ht="19.899999999999999" customHeight="1" x14ac:dyDescent="0.4">
      <c r="A9" s="1" t="s">
        <v>4</v>
      </c>
    </row>
    <row r="10" spans="1:13" ht="19.899999999999999" customHeight="1" x14ac:dyDescent="0.4">
      <c r="A10" s="4"/>
      <c r="B10" s="19" t="s">
        <v>5</v>
      </c>
      <c r="C10" s="19"/>
      <c r="D10" s="19" t="s">
        <v>6</v>
      </c>
      <c r="E10" s="19"/>
      <c r="F10" s="5" t="s">
        <v>7</v>
      </c>
      <c r="G10" s="5" t="s">
        <v>8</v>
      </c>
      <c r="H10" s="5" t="s">
        <v>12</v>
      </c>
      <c r="I10" s="19" t="s">
        <v>13</v>
      </c>
      <c r="J10" s="19"/>
      <c r="K10" s="19"/>
      <c r="L10" s="19"/>
      <c r="M10" s="5" t="s">
        <v>10</v>
      </c>
    </row>
    <row r="11" spans="1:13" ht="19.899999999999999" customHeight="1" x14ac:dyDescent="0.4">
      <c r="A11" s="6">
        <v>1</v>
      </c>
      <c r="B11" s="15"/>
      <c r="C11" s="15"/>
      <c r="D11" s="15"/>
      <c r="E11" s="15"/>
      <c r="F11" s="4"/>
      <c r="G11" s="4"/>
      <c r="H11" s="4"/>
      <c r="I11" s="4"/>
      <c r="J11" s="21" t="str">
        <f>IF(I11="","",VLOOKUP($I11,クラス一覧!$A:$C,2,0))</f>
        <v/>
      </c>
      <c r="K11" s="21"/>
      <c r="L11" s="21"/>
      <c r="M11" s="14" t="str">
        <f>IF(I11="","",VLOOKUP($I11,クラス一覧!$A:$C,3,0))</f>
        <v/>
      </c>
    </row>
    <row r="12" spans="1:13" ht="19.899999999999999" customHeight="1" x14ac:dyDescent="0.4">
      <c r="A12" s="6">
        <v>2</v>
      </c>
      <c r="B12" s="15"/>
      <c r="C12" s="15"/>
      <c r="D12" s="15"/>
      <c r="E12" s="15"/>
      <c r="F12" s="4"/>
      <c r="G12" s="4"/>
      <c r="H12" s="4"/>
      <c r="I12" s="4"/>
      <c r="J12" s="21" t="str">
        <f>IF(I12="","",VLOOKUP($I12,クラス一覧!$A:$C,2,0))</f>
        <v/>
      </c>
      <c r="K12" s="21"/>
      <c r="L12" s="21"/>
      <c r="M12" s="14" t="str">
        <f>IF(I12="","",VLOOKUP($I12,クラス一覧!$A:$C,3,0))</f>
        <v/>
      </c>
    </row>
    <row r="13" spans="1:13" ht="19.899999999999999" customHeight="1" x14ac:dyDescent="0.4">
      <c r="A13" s="6">
        <v>3</v>
      </c>
      <c r="B13" s="15"/>
      <c r="C13" s="15"/>
      <c r="D13" s="15"/>
      <c r="E13" s="15"/>
      <c r="F13" s="4"/>
      <c r="G13" s="4"/>
      <c r="H13" s="4"/>
      <c r="I13" s="4"/>
      <c r="J13" s="21" t="str">
        <f>IF(I13="","",VLOOKUP($I13,クラス一覧!$A:$C,2,0))</f>
        <v/>
      </c>
      <c r="K13" s="21"/>
      <c r="L13" s="21"/>
      <c r="M13" s="14" t="str">
        <f>IF(I13="","",VLOOKUP($I13,クラス一覧!$A:$C,3,0))</f>
        <v/>
      </c>
    </row>
    <row r="14" spans="1:13" ht="19.899999999999999" customHeight="1" x14ac:dyDescent="0.4">
      <c r="A14" s="6">
        <v>4</v>
      </c>
      <c r="B14" s="15"/>
      <c r="C14" s="15"/>
      <c r="D14" s="15"/>
      <c r="E14" s="15"/>
      <c r="F14" s="4"/>
      <c r="G14" s="4"/>
      <c r="H14" s="4"/>
      <c r="I14" s="4"/>
      <c r="J14" s="21" t="str">
        <f>IF(I14="","",VLOOKUP($I14,クラス一覧!$A:$C,2,0))</f>
        <v/>
      </c>
      <c r="K14" s="21"/>
      <c r="L14" s="21"/>
      <c r="M14" s="14" t="str">
        <f>IF(I14="","",VLOOKUP($I14,クラス一覧!$A:$C,3,0))</f>
        <v/>
      </c>
    </row>
    <row r="15" spans="1:13" ht="19.899999999999999" customHeight="1" x14ac:dyDescent="0.4">
      <c r="A15" s="6">
        <v>5</v>
      </c>
      <c r="B15" s="15"/>
      <c r="C15" s="15"/>
      <c r="D15" s="15"/>
      <c r="E15" s="15"/>
      <c r="F15" s="4"/>
      <c r="G15" s="4"/>
      <c r="H15" s="4"/>
      <c r="I15" s="4"/>
      <c r="J15" s="21" t="str">
        <f>IF(I15="","",VLOOKUP($I15,クラス一覧!$A:$C,2,0))</f>
        <v/>
      </c>
      <c r="K15" s="21"/>
      <c r="L15" s="21"/>
      <c r="M15" s="14" t="str">
        <f>IF(I15="","",VLOOKUP($I15,クラス一覧!$A:$C,3,0))</f>
        <v/>
      </c>
    </row>
    <row r="16" spans="1:13" ht="19.899999999999999" customHeight="1" x14ac:dyDescent="0.4">
      <c r="A16" s="6">
        <v>6</v>
      </c>
      <c r="B16" s="15"/>
      <c r="C16" s="15"/>
      <c r="D16" s="15"/>
      <c r="E16" s="15"/>
      <c r="F16" s="4"/>
      <c r="G16" s="4"/>
      <c r="H16" s="4"/>
      <c r="I16" s="4"/>
      <c r="J16" s="21" t="str">
        <f>IF(I16="","",VLOOKUP($I16,クラス一覧!$A:$C,2,0))</f>
        <v/>
      </c>
      <c r="K16" s="21"/>
      <c r="L16" s="21"/>
      <c r="M16" s="14" t="str">
        <f>IF(I16="","",VLOOKUP($I16,クラス一覧!$A:$C,3,0))</f>
        <v/>
      </c>
    </row>
    <row r="17" spans="1:13" ht="19.899999999999999" customHeight="1" x14ac:dyDescent="0.4">
      <c r="A17" s="6">
        <v>7</v>
      </c>
      <c r="B17" s="15"/>
      <c r="C17" s="15"/>
      <c r="D17" s="15"/>
      <c r="E17" s="15"/>
      <c r="F17" s="4"/>
      <c r="G17" s="4"/>
      <c r="H17" s="4"/>
      <c r="I17" s="4"/>
      <c r="J17" s="21" t="str">
        <f>IF(I17="","",VLOOKUP($I17,クラス一覧!$A:$C,2,0))</f>
        <v/>
      </c>
      <c r="K17" s="21"/>
      <c r="L17" s="21"/>
      <c r="M17" s="14" t="str">
        <f>IF(I17="","",VLOOKUP($I17,クラス一覧!$A:$C,3,0))</f>
        <v/>
      </c>
    </row>
    <row r="18" spans="1:13" ht="19.899999999999999" customHeight="1" x14ac:dyDescent="0.4">
      <c r="A18" s="6">
        <v>8</v>
      </c>
      <c r="B18" s="15"/>
      <c r="C18" s="15"/>
      <c r="D18" s="15"/>
      <c r="E18" s="15"/>
      <c r="F18" s="4"/>
      <c r="G18" s="4"/>
      <c r="H18" s="4"/>
      <c r="I18" s="4"/>
      <c r="J18" s="21"/>
      <c r="K18" s="21"/>
      <c r="L18" s="21"/>
      <c r="M18" s="14"/>
    </row>
    <row r="19" spans="1:13" ht="19.899999999999999" customHeight="1" x14ac:dyDescent="0.4">
      <c r="A19" s="6">
        <v>9</v>
      </c>
      <c r="B19" s="15"/>
      <c r="C19" s="15"/>
      <c r="D19" s="15"/>
      <c r="E19" s="15"/>
      <c r="F19" s="4"/>
      <c r="G19" s="4"/>
      <c r="H19" s="4"/>
      <c r="I19" s="4"/>
      <c r="J19" s="21"/>
      <c r="K19" s="21"/>
      <c r="L19" s="21"/>
      <c r="M19" s="14"/>
    </row>
    <row r="20" spans="1:13" ht="19.899999999999999" customHeight="1" x14ac:dyDescent="0.4">
      <c r="A20" s="6">
        <v>10</v>
      </c>
      <c r="B20" s="15"/>
      <c r="C20" s="15"/>
      <c r="D20" s="15"/>
      <c r="E20" s="15"/>
      <c r="F20" s="4"/>
      <c r="G20" s="4"/>
      <c r="H20" s="4"/>
      <c r="I20" s="4"/>
      <c r="J20" s="21"/>
      <c r="K20" s="21"/>
      <c r="L20" s="21"/>
      <c r="M20" s="14"/>
    </row>
    <row r="21" spans="1:13" ht="19.899999999999999" customHeight="1" x14ac:dyDescent="0.4">
      <c r="A21" s="6">
        <v>11</v>
      </c>
      <c r="B21" s="15"/>
      <c r="C21" s="15"/>
      <c r="D21" s="15"/>
      <c r="E21" s="15"/>
      <c r="F21" s="4"/>
      <c r="G21" s="4"/>
      <c r="H21" s="4"/>
      <c r="I21" s="4"/>
      <c r="J21" s="21"/>
      <c r="K21" s="21"/>
      <c r="L21" s="21"/>
      <c r="M21" s="14"/>
    </row>
    <row r="22" spans="1:13" ht="19.899999999999999" customHeight="1" x14ac:dyDescent="0.4">
      <c r="A22" s="6">
        <v>12</v>
      </c>
      <c r="B22" s="15"/>
      <c r="C22" s="15"/>
      <c r="D22" s="15"/>
      <c r="E22" s="15"/>
      <c r="F22" s="4"/>
      <c r="G22" s="4"/>
      <c r="H22" s="4"/>
      <c r="I22" s="4"/>
      <c r="J22" s="21"/>
      <c r="K22" s="21"/>
      <c r="L22" s="21"/>
      <c r="M22" s="14"/>
    </row>
    <row r="23" spans="1:13" ht="19.899999999999999" customHeight="1" x14ac:dyDescent="0.4">
      <c r="A23" s="6">
        <v>13</v>
      </c>
      <c r="B23" s="15"/>
      <c r="C23" s="15"/>
      <c r="D23" s="15"/>
      <c r="E23" s="15"/>
      <c r="F23" s="4"/>
      <c r="G23" s="4"/>
      <c r="H23" s="4"/>
      <c r="I23" s="4"/>
      <c r="J23" s="21"/>
      <c r="K23" s="21"/>
      <c r="L23" s="21"/>
      <c r="M23" s="14"/>
    </row>
    <row r="24" spans="1:13" ht="19.899999999999999" customHeight="1" x14ac:dyDescent="0.4">
      <c r="A24" s="6">
        <v>14</v>
      </c>
      <c r="B24" s="15"/>
      <c r="C24" s="15"/>
      <c r="D24" s="15"/>
      <c r="E24" s="15"/>
      <c r="F24" s="4"/>
      <c r="G24" s="4"/>
      <c r="H24" s="4"/>
      <c r="I24" s="4"/>
      <c r="J24" s="21"/>
      <c r="K24" s="21"/>
      <c r="L24" s="21"/>
      <c r="M24" s="14"/>
    </row>
    <row r="25" spans="1:13" ht="19.899999999999999" customHeight="1" x14ac:dyDescent="0.4">
      <c r="A25" s="6">
        <v>15</v>
      </c>
      <c r="B25" s="15"/>
      <c r="C25" s="15"/>
      <c r="D25" s="15"/>
      <c r="E25" s="15"/>
      <c r="F25" s="4"/>
      <c r="G25" s="4"/>
      <c r="H25" s="4"/>
      <c r="I25" s="4"/>
      <c r="J25" s="21" t="str">
        <f>IF(I25="","",VLOOKUP($I25,クラス一覧!$A:$C,2,0))</f>
        <v/>
      </c>
      <c r="K25" s="21"/>
      <c r="L25" s="21"/>
      <c r="M25" s="14" t="str">
        <f>IF(I25="","",VLOOKUP($I25,クラス一覧!$A:$C,3,0))</f>
        <v/>
      </c>
    </row>
    <row r="26" spans="1:13" ht="19.899999999999999" customHeight="1" x14ac:dyDescent="0.4">
      <c r="A26" s="6">
        <v>16</v>
      </c>
      <c r="B26" s="15"/>
      <c r="C26" s="15"/>
      <c r="D26" s="15"/>
      <c r="E26" s="15"/>
      <c r="F26" s="4"/>
      <c r="G26" s="4"/>
      <c r="H26" s="4"/>
      <c r="I26" s="4"/>
      <c r="J26" s="21" t="str">
        <f>IF(I26="","",VLOOKUP($I26,クラス一覧!$A:$C,2,0))</f>
        <v/>
      </c>
      <c r="K26" s="21"/>
      <c r="L26" s="21"/>
      <c r="M26" s="14" t="str">
        <f>IF(I26="","",VLOOKUP($I26,クラス一覧!$A:$C,3,0))</f>
        <v/>
      </c>
    </row>
    <row r="27" spans="1:13" ht="19.899999999999999" customHeight="1" x14ac:dyDescent="0.4">
      <c r="A27" s="6">
        <v>17</v>
      </c>
      <c r="B27" s="15"/>
      <c r="C27" s="15"/>
      <c r="D27" s="15"/>
      <c r="E27" s="15"/>
      <c r="F27" s="4"/>
      <c r="G27" s="4"/>
      <c r="H27" s="4"/>
      <c r="I27" s="4"/>
      <c r="J27" s="21" t="str">
        <f>IF(I27="","",VLOOKUP($I27,クラス一覧!$A:$C,2,0))</f>
        <v/>
      </c>
      <c r="K27" s="21"/>
      <c r="L27" s="21"/>
      <c r="M27" s="14" t="str">
        <f>IF(I27="","",VLOOKUP($I27,クラス一覧!$A:$C,3,0))</f>
        <v/>
      </c>
    </row>
    <row r="28" spans="1:13" ht="19.899999999999999" customHeight="1" x14ac:dyDescent="0.4">
      <c r="A28" s="6">
        <v>18</v>
      </c>
      <c r="B28" s="15"/>
      <c r="C28" s="15"/>
      <c r="D28" s="15"/>
      <c r="E28" s="15"/>
      <c r="F28" s="4"/>
      <c r="G28" s="4"/>
      <c r="H28" s="4"/>
      <c r="I28" s="4"/>
      <c r="J28" s="21" t="str">
        <f>IF(I28="","",VLOOKUP($I28,クラス一覧!$A:$C,2,0))</f>
        <v/>
      </c>
      <c r="K28" s="21"/>
      <c r="L28" s="21"/>
      <c r="M28" s="14" t="str">
        <f>IF(I28="","",VLOOKUP($I28,クラス一覧!$A:$C,3,0))</f>
        <v/>
      </c>
    </row>
    <row r="29" spans="1:13" ht="19.899999999999999" customHeight="1" x14ac:dyDescent="0.4">
      <c r="A29" s="6">
        <v>19</v>
      </c>
      <c r="B29" s="15"/>
      <c r="C29" s="15"/>
      <c r="D29" s="15"/>
      <c r="E29" s="15"/>
      <c r="F29" s="4"/>
      <c r="G29" s="4"/>
      <c r="H29" s="4"/>
      <c r="I29" s="4"/>
      <c r="J29" s="21" t="str">
        <f>IF(I29="","",VLOOKUP($I29,クラス一覧!$A:$C,2,0))</f>
        <v/>
      </c>
      <c r="K29" s="21"/>
      <c r="L29" s="21"/>
      <c r="M29" s="14" t="str">
        <f>IF(I29="","",VLOOKUP($I29,クラス一覧!$A:$C,3,0))</f>
        <v/>
      </c>
    </row>
    <row r="30" spans="1:13" ht="19.899999999999999" customHeight="1" x14ac:dyDescent="0.4">
      <c r="A30" s="6">
        <v>20</v>
      </c>
      <c r="B30" s="15"/>
      <c r="C30" s="15"/>
      <c r="D30" s="15"/>
      <c r="E30" s="15"/>
      <c r="F30" s="4"/>
      <c r="G30" s="4"/>
      <c r="H30" s="4"/>
      <c r="I30" s="4"/>
      <c r="J30" s="21" t="str">
        <f>IF(I30="","",VLOOKUP($I30,クラス一覧!$A:$C,2,0))</f>
        <v/>
      </c>
      <c r="K30" s="21"/>
      <c r="L30" s="21"/>
      <c r="M30" s="14" t="str">
        <f>IF(I30="","",VLOOKUP($I30,クラス一覧!$A:$C,3,0))</f>
        <v/>
      </c>
    </row>
    <row r="31" spans="1:13" ht="19.899999999999999" customHeight="1" x14ac:dyDescent="0.4">
      <c r="A31" s="6">
        <v>21</v>
      </c>
      <c r="B31" s="15"/>
      <c r="C31" s="15"/>
      <c r="D31" s="15"/>
      <c r="E31" s="15"/>
      <c r="F31" s="4"/>
      <c r="G31" s="4"/>
      <c r="H31" s="4"/>
      <c r="I31" s="4"/>
      <c r="J31" s="21" t="str">
        <f>IF(I31="","",VLOOKUP($I31,クラス一覧!$A:$C,2,0))</f>
        <v/>
      </c>
      <c r="K31" s="21"/>
      <c r="L31" s="21"/>
      <c r="M31" s="14" t="str">
        <f>IF(I31="","",VLOOKUP($I31,クラス一覧!$A:$C,3,0))</f>
        <v/>
      </c>
    </row>
    <row r="32" spans="1:13" ht="19.899999999999999" customHeight="1" x14ac:dyDescent="0.4">
      <c r="A32" s="6">
        <v>22</v>
      </c>
      <c r="B32" s="15"/>
      <c r="C32" s="15"/>
      <c r="D32" s="15"/>
      <c r="E32" s="15"/>
      <c r="F32" s="4"/>
      <c r="G32" s="4"/>
      <c r="H32" s="4"/>
      <c r="I32" s="4"/>
      <c r="J32" s="21" t="str">
        <f>IF(I32="","",VLOOKUP($I32,クラス一覧!$A:$C,2,0))</f>
        <v/>
      </c>
      <c r="K32" s="21"/>
      <c r="L32" s="21"/>
      <c r="M32" s="14" t="str">
        <f>IF(I32="","",VLOOKUP($I32,クラス一覧!$A:$C,3,0))</f>
        <v/>
      </c>
    </row>
    <row r="33" spans="1:13" ht="19.899999999999999" customHeight="1" x14ac:dyDescent="0.4">
      <c r="A33" s="6">
        <v>23</v>
      </c>
      <c r="B33" s="15"/>
      <c r="C33" s="15"/>
      <c r="D33" s="15"/>
      <c r="E33" s="15"/>
      <c r="F33" s="4"/>
      <c r="G33" s="4"/>
      <c r="H33" s="4"/>
      <c r="I33" s="4"/>
      <c r="J33" s="21" t="str">
        <f>IF(I33="","",VLOOKUP($I33,クラス一覧!$A:$C,2,0))</f>
        <v/>
      </c>
      <c r="K33" s="21"/>
      <c r="L33" s="21"/>
      <c r="M33" s="14" t="str">
        <f>IF(I33="","",VLOOKUP($I33,クラス一覧!$A:$C,3,0))</f>
        <v/>
      </c>
    </row>
    <row r="34" spans="1:13" ht="19.899999999999999" customHeight="1" x14ac:dyDescent="0.4">
      <c r="A34" s="6">
        <v>24</v>
      </c>
      <c r="B34" s="15"/>
      <c r="C34" s="15"/>
      <c r="D34" s="15"/>
      <c r="E34" s="15"/>
      <c r="F34" s="4"/>
      <c r="G34" s="4"/>
      <c r="H34" s="4"/>
      <c r="I34" s="4"/>
      <c r="J34" s="21" t="str">
        <f>IF(I34="","",VLOOKUP($I34,クラス一覧!$A:$C,2,0))</f>
        <v/>
      </c>
      <c r="K34" s="21"/>
      <c r="L34" s="21"/>
      <c r="M34" s="14" t="str">
        <f>IF(I34="","",VLOOKUP($I34,クラス一覧!$A:$C,3,0))</f>
        <v/>
      </c>
    </row>
    <row r="35" spans="1:13" ht="19.899999999999999" customHeight="1" x14ac:dyDescent="0.4">
      <c r="A35" s="6">
        <v>25</v>
      </c>
      <c r="B35" s="15"/>
      <c r="C35" s="15"/>
      <c r="D35" s="15"/>
      <c r="E35" s="15"/>
      <c r="F35" s="4"/>
      <c r="G35" s="4"/>
      <c r="H35" s="4"/>
      <c r="I35" s="4"/>
      <c r="J35" s="21" t="str">
        <f>IF(I35="","",VLOOKUP($I35,クラス一覧!$A:$C,2,0))</f>
        <v/>
      </c>
      <c r="K35" s="21"/>
      <c r="L35" s="21"/>
      <c r="M35" s="14" t="str">
        <f>IF(I35="","",VLOOKUP($I35,クラス一覧!$A:$C,3,0))</f>
        <v/>
      </c>
    </row>
    <row r="36" spans="1:13" ht="19.899999999999999" customHeight="1" x14ac:dyDescent="0.4">
      <c r="A36" s="6">
        <v>26</v>
      </c>
      <c r="B36" s="15"/>
      <c r="C36" s="15"/>
      <c r="D36" s="15"/>
      <c r="E36" s="15"/>
      <c r="F36" s="4"/>
      <c r="G36" s="4"/>
      <c r="H36" s="4"/>
      <c r="I36" s="4"/>
      <c r="J36" s="21" t="str">
        <f>IF(I36="","",VLOOKUP($I36,クラス一覧!$A:$C,2,0))</f>
        <v/>
      </c>
      <c r="K36" s="21"/>
      <c r="L36" s="21"/>
      <c r="M36" s="14" t="str">
        <f>IF(I36="","",VLOOKUP($I36,クラス一覧!$A:$C,3,0))</f>
        <v/>
      </c>
    </row>
    <row r="37" spans="1:13" ht="19.899999999999999" customHeight="1" x14ac:dyDescent="0.4">
      <c r="A37" s="6">
        <v>27</v>
      </c>
      <c r="B37" s="15"/>
      <c r="C37" s="15"/>
      <c r="D37" s="15"/>
      <c r="E37" s="15"/>
      <c r="F37" s="4"/>
      <c r="G37" s="4"/>
      <c r="H37" s="4"/>
      <c r="I37" s="4"/>
      <c r="J37" s="21" t="str">
        <f>IF(I37="","",VLOOKUP($I37,クラス一覧!$A:$C,2,0))</f>
        <v/>
      </c>
      <c r="K37" s="21"/>
      <c r="L37" s="21"/>
      <c r="M37" s="14" t="str">
        <f>IF(I37="","",VLOOKUP($I37,クラス一覧!$A:$C,3,0))</f>
        <v/>
      </c>
    </row>
    <row r="38" spans="1:13" ht="19.899999999999999" customHeight="1" x14ac:dyDescent="0.4">
      <c r="A38" s="6">
        <v>28</v>
      </c>
      <c r="B38" s="15"/>
      <c r="C38" s="15"/>
      <c r="D38" s="15"/>
      <c r="E38" s="15"/>
      <c r="F38" s="4"/>
      <c r="G38" s="4"/>
      <c r="H38" s="4"/>
      <c r="I38" s="4"/>
      <c r="J38" s="21" t="str">
        <f>IF(I38="","",VLOOKUP($I38,クラス一覧!$A:$C,2,0))</f>
        <v/>
      </c>
      <c r="K38" s="21"/>
      <c r="L38" s="21"/>
      <c r="M38" s="14" t="str">
        <f>IF(I38="","",VLOOKUP($I38,クラス一覧!$A:$C,3,0))</f>
        <v/>
      </c>
    </row>
    <row r="39" spans="1:13" ht="19.899999999999999" customHeight="1" x14ac:dyDescent="0.4">
      <c r="A39" s="6">
        <v>29</v>
      </c>
      <c r="B39" s="15"/>
      <c r="C39" s="15"/>
      <c r="D39" s="15"/>
      <c r="E39" s="15"/>
      <c r="F39" s="4"/>
      <c r="G39" s="4"/>
      <c r="H39" s="4"/>
      <c r="I39" s="4"/>
      <c r="J39" s="21" t="str">
        <f>IF(I39="","",VLOOKUP($I39,クラス一覧!$A:$C,2,0))</f>
        <v/>
      </c>
      <c r="K39" s="21"/>
      <c r="L39" s="21"/>
      <c r="M39" s="14" t="str">
        <f>IF(I39="","",VLOOKUP($I39,クラス一覧!$A:$C,3,0))</f>
        <v/>
      </c>
    </row>
    <row r="40" spans="1:13" ht="19.899999999999999" customHeight="1" thickBot="1" x14ac:dyDescent="0.45">
      <c r="A40" s="6">
        <v>30</v>
      </c>
      <c r="B40" s="15"/>
      <c r="C40" s="15"/>
      <c r="D40" s="15"/>
      <c r="E40" s="15"/>
      <c r="F40" s="4"/>
      <c r="G40" s="4"/>
      <c r="H40" s="4"/>
      <c r="I40" s="4"/>
      <c r="J40" s="21" t="str">
        <f>IF(I40="","",VLOOKUP($I40,クラス一覧!$A:$C,2,0))</f>
        <v/>
      </c>
      <c r="K40" s="21"/>
      <c r="L40" s="21"/>
      <c r="M40" s="14" t="str">
        <f>IF(I40="","",VLOOKUP($I40,クラス一覧!$A:$C,3,0))</f>
        <v/>
      </c>
    </row>
    <row r="41" spans="1:13" ht="19.899999999999999" customHeight="1" thickTop="1" thickBot="1" x14ac:dyDescent="0.45">
      <c r="L41" s="8" t="s">
        <v>14</v>
      </c>
      <c r="M41" s="13">
        <f>SUM(M11:M40)</f>
        <v>0</v>
      </c>
    </row>
    <row r="42" spans="1:13" ht="19.899999999999999" customHeight="1" thickTop="1" x14ac:dyDescent="0.4"/>
    <row r="43" spans="1:13" ht="19.899999999999999" customHeight="1" x14ac:dyDescent="0.4"/>
    <row r="44" spans="1:13" ht="19.899999999999999" customHeight="1" x14ac:dyDescent="0.4"/>
    <row r="45" spans="1:13" ht="19.899999999999999" customHeight="1" x14ac:dyDescent="0.4"/>
    <row r="46" spans="1:13" ht="19.899999999999999" customHeight="1" x14ac:dyDescent="0.4"/>
    <row r="47" spans="1:13" ht="19.899999999999999" customHeight="1" x14ac:dyDescent="0.4"/>
    <row r="48" spans="1:13" ht="19.899999999999999" customHeight="1" x14ac:dyDescent="0.4"/>
    <row r="49" ht="19.899999999999999" customHeight="1" x14ac:dyDescent="0.4"/>
    <row r="50" ht="19.899999999999999" customHeight="1" x14ac:dyDescent="0.4"/>
    <row r="51" ht="19.899999999999999" customHeight="1" x14ac:dyDescent="0.4"/>
  </sheetData>
  <mergeCells count="100">
    <mergeCell ref="A3:M3"/>
    <mergeCell ref="B11:C11"/>
    <mergeCell ref="D11:E11"/>
    <mergeCell ref="I10:L10"/>
    <mergeCell ref="J11:L11"/>
    <mergeCell ref="I4:M4"/>
    <mergeCell ref="A5:M5"/>
    <mergeCell ref="A6:M6"/>
    <mergeCell ref="B10:C10"/>
    <mergeCell ref="D10:E10"/>
    <mergeCell ref="A4:B4"/>
    <mergeCell ref="C4:G4"/>
    <mergeCell ref="B12:C12"/>
    <mergeCell ref="D12:E12"/>
    <mergeCell ref="J12:L12"/>
    <mergeCell ref="B13:C13"/>
    <mergeCell ref="D13:E13"/>
    <mergeCell ref="J13:L13"/>
    <mergeCell ref="B14:C14"/>
    <mergeCell ref="D14:E14"/>
    <mergeCell ref="J14:L14"/>
    <mergeCell ref="B15:C15"/>
    <mergeCell ref="D15:E15"/>
    <mergeCell ref="J15:L15"/>
    <mergeCell ref="B16:C16"/>
    <mergeCell ref="D16:E16"/>
    <mergeCell ref="J16:L16"/>
    <mergeCell ref="B17:C17"/>
    <mergeCell ref="D17:E17"/>
    <mergeCell ref="J17:L17"/>
    <mergeCell ref="B18:C18"/>
    <mergeCell ref="D18:E18"/>
    <mergeCell ref="J18:L18"/>
    <mergeCell ref="B19:C19"/>
    <mergeCell ref="D19:E19"/>
    <mergeCell ref="J19:L19"/>
    <mergeCell ref="B20:C20"/>
    <mergeCell ref="D20:E20"/>
    <mergeCell ref="J20:L20"/>
    <mergeCell ref="B21:C21"/>
    <mergeCell ref="D21:E21"/>
    <mergeCell ref="J21:L21"/>
    <mergeCell ref="B22:C22"/>
    <mergeCell ref="D22:E22"/>
    <mergeCell ref="J22:L22"/>
    <mergeCell ref="B23:C23"/>
    <mergeCell ref="D23:E23"/>
    <mergeCell ref="J23:L23"/>
    <mergeCell ref="B24:C24"/>
    <mergeCell ref="D24:E24"/>
    <mergeCell ref="J24:L24"/>
    <mergeCell ref="B25:C25"/>
    <mergeCell ref="D25:E25"/>
    <mergeCell ref="J25:L25"/>
    <mergeCell ref="B26:C26"/>
    <mergeCell ref="D26:E26"/>
    <mergeCell ref="J26:L26"/>
    <mergeCell ref="B27:C27"/>
    <mergeCell ref="D27:E27"/>
    <mergeCell ref="J27:L27"/>
    <mergeCell ref="B28:C28"/>
    <mergeCell ref="D28:E28"/>
    <mergeCell ref="J28:L28"/>
    <mergeCell ref="B29:C29"/>
    <mergeCell ref="D29:E29"/>
    <mergeCell ref="J29:L29"/>
    <mergeCell ref="B30:C30"/>
    <mergeCell ref="D30:E30"/>
    <mergeCell ref="J30:L30"/>
    <mergeCell ref="B31:C31"/>
    <mergeCell ref="D31:E31"/>
    <mergeCell ref="J31:L31"/>
    <mergeCell ref="B32:C32"/>
    <mergeCell ref="D32:E32"/>
    <mergeCell ref="J32:L32"/>
    <mergeCell ref="B33:C33"/>
    <mergeCell ref="D33:E33"/>
    <mergeCell ref="J33:L33"/>
    <mergeCell ref="B34:C34"/>
    <mergeCell ref="D34:E34"/>
    <mergeCell ref="J34:L34"/>
    <mergeCell ref="B35:C35"/>
    <mergeCell ref="D35:E35"/>
    <mergeCell ref="J35:L35"/>
    <mergeCell ref="B40:C40"/>
    <mergeCell ref="D40:E40"/>
    <mergeCell ref="J40:L40"/>
    <mergeCell ref="A1:M2"/>
    <mergeCell ref="B38:C38"/>
    <mergeCell ref="D38:E38"/>
    <mergeCell ref="J38:L38"/>
    <mergeCell ref="B39:C39"/>
    <mergeCell ref="D39:E39"/>
    <mergeCell ref="J39:L39"/>
    <mergeCell ref="B36:C36"/>
    <mergeCell ref="D36:E36"/>
    <mergeCell ref="J36:L36"/>
    <mergeCell ref="B37:C37"/>
    <mergeCell ref="D37:E37"/>
    <mergeCell ref="J37:L37"/>
  </mergeCells>
  <phoneticPr fontId="2"/>
  <pageMargins left="0.82677165354330717" right="0.82677165354330717" top="0.15748031496062992" bottom="0.15748031496062992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3D5B808-C94D-47DE-B044-3C2EF0C3AEFC}">
          <x14:formula1>
            <xm:f>クラス一覧!$A$2:$A$51</xm:f>
          </x14:formula1>
          <xm:sqref>I11:I40</xm:sqref>
        </x14:dataValidation>
        <x14:dataValidation type="list" allowBlank="1" showInputMessage="1" showErrorMessage="1" xr:uid="{07C73ACB-0E45-4D3D-927F-4F5A4C01FB42}">
          <x14:formula1>
            <xm:f>クラス一覧!$E$2:$E$18</xm:f>
          </x14:formula1>
          <xm:sqref>H11:H40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9B4D3-618A-4B5F-9870-3C52CD420474}">
  <dimension ref="A1:E52"/>
  <sheetViews>
    <sheetView topLeftCell="A21" workbookViewId="0">
      <selection activeCell="A53" sqref="A53"/>
    </sheetView>
  </sheetViews>
  <sheetFormatPr defaultRowHeight="15.75" x14ac:dyDescent="0.4"/>
  <cols>
    <col min="1" max="1" width="9" style="9"/>
    <col min="2" max="2" width="27.375" style="9" bestFit="1" customWidth="1"/>
    <col min="3" max="16384" width="9" style="9"/>
  </cols>
  <sheetData>
    <row r="1" spans="1:5" x14ac:dyDescent="0.4">
      <c r="A1" s="9" t="s">
        <v>55</v>
      </c>
      <c r="B1" s="9" t="s">
        <v>56</v>
      </c>
      <c r="C1" s="9" t="s">
        <v>10</v>
      </c>
      <c r="E1" s="9" t="s">
        <v>12</v>
      </c>
    </row>
    <row r="2" spans="1:5" x14ac:dyDescent="0.4">
      <c r="A2" s="11">
        <v>1</v>
      </c>
      <c r="B2" s="11" t="s">
        <v>75</v>
      </c>
      <c r="C2" s="12">
        <v>7000</v>
      </c>
      <c r="E2" s="9" t="s">
        <v>57</v>
      </c>
    </row>
    <row r="3" spans="1:5" x14ac:dyDescent="0.4">
      <c r="A3" s="11">
        <v>2</v>
      </c>
      <c r="B3" s="11" t="s">
        <v>76</v>
      </c>
      <c r="C3" s="12">
        <v>7000</v>
      </c>
      <c r="E3" s="9" t="s">
        <v>58</v>
      </c>
    </row>
    <row r="4" spans="1:5" x14ac:dyDescent="0.4">
      <c r="A4" s="11">
        <v>3</v>
      </c>
      <c r="B4" s="11" t="s">
        <v>77</v>
      </c>
      <c r="C4" s="12">
        <v>7000</v>
      </c>
      <c r="E4" s="9" t="s">
        <v>59</v>
      </c>
    </row>
    <row r="5" spans="1:5" x14ac:dyDescent="0.4">
      <c r="A5" s="11">
        <v>4</v>
      </c>
      <c r="B5" s="11" t="s">
        <v>78</v>
      </c>
      <c r="C5" s="12">
        <v>7000</v>
      </c>
      <c r="E5" s="9" t="s">
        <v>60</v>
      </c>
    </row>
    <row r="6" spans="1:5" x14ac:dyDescent="0.4">
      <c r="A6" s="11">
        <v>5</v>
      </c>
      <c r="B6" s="11" t="s">
        <v>79</v>
      </c>
      <c r="C6" s="12">
        <v>7000</v>
      </c>
      <c r="E6" s="9" t="s">
        <v>61</v>
      </c>
    </row>
    <row r="7" spans="1:5" x14ac:dyDescent="0.4">
      <c r="A7" s="11">
        <v>6</v>
      </c>
      <c r="B7" s="11" t="s">
        <v>80</v>
      </c>
      <c r="C7" s="12">
        <v>7000</v>
      </c>
      <c r="E7" s="9" t="s">
        <v>62</v>
      </c>
    </row>
    <row r="8" spans="1:5" x14ac:dyDescent="0.4">
      <c r="A8" s="11">
        <v>7</v>
      </c>
      <c r="B8" s="11" t="s">
        <v>81</v>
      </c>
      <c r="C8" s="12">
        <v>7000</v>
      </c>
      <c r="E8" s="9" t="s">
        <v>63</v>
      </c>
    </row>
    <row r="9" spans="1:5" x14ac:dyDescent="0.4">
      <c r="A9" s="11">
        <v>8</v>
      </c>
      <c r="B9" s="11" t="s">
        <v>82</v>
      </c>
      <c r="C9" s="12">
        <v>7000</v>
      </c>
      <c r="E9" s="9" t="s">
        <v>64</v>
      </c>
    </row>
    <row r="10" spans="1:5" x14ac:dyDescent="0.4">
      <c r="A10" s="11">
        <v>9</v>
      </c>
      <c r="B10" s="11" t="s">
        <v>83</v>
      </c>
      <c r="C10" s="12">
        <v>7000</v>
      </c>
      <c r="E10" s="9" t="s">
        <v>65</v>
      </c>
    </row>
    <row r="11" spans="1:5" x14ac:dyDescent="0.4">
      <c r="A11" s="11">
        <v>10</v>
      </c>
      <c r="B11" s="11" t="s">
        <v>84</v>
      </c>
      <c r="C11" s="12">
        <v>7000</v>
      </c>
      <c r="E11" s="9" t="s">
        <v>66</v>
      </c>
    </row>
    <row r="12" spans="1:5" x14ac:dyDescent="0.4">
      <c r="A12" s="11">
        <v>11</v>
      </c>
      <c r="B12" s="11" t="s">
        <v>85</v>
      </c>
      <c r="C12" s="12">
        <v>7000</v>
      </c>
      <c r="E12" s="9" t="s">
        <v>67</v>
      </c>
    </row>
    <row r="13" spans="1:5" x14ac:dyDescent="0.4">
      <c r="A13" s="10">
        <v>12</v>
      </c>
      <c r="B13" s="10" t="s">
        <v>54</v>
      </c>
      <c r="C13" s="9">
        <v>8000</v>
      </c>
      <c r="E13" s="9" t="s">
        <v>68</v>
      </c>
    </row>
    <row r="14" spans="1:5" x14ac:dyDescent="0.4">
      <c r="A14" s="10">
        <v>13</v>
      </c>
      <c r="B14" s="10" t="s">
        <v>53</v>
      </c>
      <c r="C14" s="9">
        <v>8000</v>
      </c>
      <c r="E14" s="9" t="s">
        <v>69</v>
      </c>
    </row>
    <row r="15" spans="1:5" x14ac:dyDescent="0.4">
      <c r="A15" s="10">
        <v>14</v>
      </c>
      <c r="B15" s="10" t="s">
        <v>52</v>
      </c>
      <c r="C15" s="9">
        <v>8000</v>
      </c>
      <c r="E15" s="9" t="s">
        <v>70</v>
      </c>
    </row>
    <row r="16" spans="1:5" x14ac:dyDescent="0.4">
      <c r="A16" s="10">
        <v>15</v>
      </c>
      <c r="B16" s="10" t="s">
        <v>51</v>
      </c>
      <c r="C16" s="9">
        <v>8000</v>
      </c>
      <c r="E16" s="9" t="s">
        <v>71</v>
      </c>
    </row>
    <row r="17" spans="1:5" x14ac:dyDescent="0.4">
      <c r="A17" s="10">
        <v>16</v>
      </c>
      <c r="B17" s="10" t="s">
        <v>50</v>
      </c>
      <c r="C17" s="9">
        <v>8000</v>
      </c>
      <c r="E17" s="9" t="s">
        <v>72</v>
      </c>
    </row>
    <row r="18" spans="1:5" x14ac:dyDescent="0.4">
      <c r="A18" s="10">
        <v>17</v>
      </c>
      <c r="B18" s="10" t="s">
        <v>49</v>
      </c>
      <c r="C18" s="9">
        <v>8000</v>
      </c>
      <c r="E18" s="9" t="s">
        <v>73</v>
      </c>
    </row>
    <row r="19" spans="1:5" x14ac:dyDescent="0.4">
      <c r="A19" s="10">
        <v>18</v>
      </c>
      <c r="B19" s="10" t="s">
        <v>48</v>
      </c>
      <c r="C19" s="9">
        <v>8000</v>
      </c>
    </row>
    <row r="20" spans="1:5" x14ac:dyDescent="0.4">
      <c r="A20" s="10">
        <v>19</v>
      </c>
      <c r="B20" s="10" t="s">
        <v>47</v>
      </c>
      <c r="C20" s="9">
        <v>8000</v>
      </c>
    </row>
    <row r="21" spans="1:5" x14ac:dyDescent="0.4">
      <c r="A21" s="10">
        <v>20</v>
      </c>
      <c r="B21" s="10" t="s">
        <v>46</v>
      </c>
      <c r="C21" s="9">
        <v>8000</v>
      </c>
    </row>
    <row r="22" spans="1:5" x14ac:dyDescent="0.4">
      <c r="A22" s="10">
        <v>21</v>
      </c>
      <c r="B22" s="10" t="s">
        <v>45</v>
      </c>
      <c r="C22" s="9">
        <v>8000</v>
      </c>
    </row>
    <row r="23" spans="1:5" x14ac:dyDescent="0.4">
      <c r="A23" s="10">
        <v>22</v>
      </c>
      <c r="B23" s="10" t="s">
        <v>44</v>
      </c>
      <c r="C23" s="9">
        <v>8000</v>
      </c>
    </row>
    <row r="24" spans="1:5" x14ac:dyDescent="0.4">
      <c r="A24" s="10">
        <v>23</v>
      </c>
      <c r="B24" s="10" t="s">
        <v>43</v>
      </c>
      <c r="C24" s="9">
        <v>8000</v>
      </c>
    </row>
    <row r="25" spans="1:5" x14ac:dyDescent="0.4">
      <c r="A25" s="10">
        <v>24</v>
      </c>
      <c r="B25" s="10" t="s">
        <v>42</v>
      </c>
      <c r="C25" s="9">
        <v>8000</v>
      </c>
    </row>
    <row r="26" spans="1:5" x14ac:dyDescent="0.4">
      <c r="A26" s="10">
        <v>25</v>
      </c>
      <c r="B26" s="10" t="s">
        <v>41</v>
      </c>
      <c r="C26" s="9">
        <v>8000</v>
      </c>
    </row>
    <row r="27" spans="1:5" x14ac:dyDescent="0.4">
      <c r="A27" s="10">
        <v>26</v>
      </c>
      <c r="B27" s="10" t="s">
        <v>40</v>
      </c>
      <c r="C27" s="9">
        <v>8000</v>
      </c>
    </row>
    <row r="28" spans="1:5" x14ac:dyDescent="0.4">
      <c r="A28" s="10">
        <v>27</v>
      </c>
      <c r="B28" s="10" t="s">
        <v>39</v>
      </c>
      <c r="C28" s="9">
        <v>8000</v>
      </c>
    </row>
    <row r="29" spans="1:5" x14ac:dyDescent="0.4">
      <c r="A29" s="10">
        <v>28</v>
      </c>
      <c r="B29" s="10" t="s">
        <v>38</v>
      </c>
      <c r="C29" s="9">
        <v>8000</v>
      </c>
    </row>
    <row r="30" spans="1:5" x14ac:dyDescent="0.4">
      <c r="A30" s="10">
        <v>29</v>
      </c>
      <c r="B30" s="10" t="s">
        <v>37</v>
      </c>
      <c r="C30" s="9">
        <v>8000</v>
      </c>
    </row>
    <row r="31" spans="1:5" x14ac:dyDescent="0.4">
      <c r="A31" s="10">
        <v>30</v>
      </c>
      <c r="B31" s="10" t="s">
        <v>36</v>
      </c>
      <c r="C31" s="9">
        <v>8000</v>
      </c>
    </row>
    <row r="32" spans="1:5" x14ac:dyDescent="0.4">
      <c r="A32" s="10">
        <v>31</v>
      </c>
      <c r="B32" s="10" t="s">
        <v>35</v>
      </c>
      <c r="C32" s="9">
        <v>8000</v>
      </c>
    </row>
    <row r="33" spans="1:3" x14ac:dyDescent="0.4">
      <c r="A33" s="10">
        <v>32</v>
      </c>
      <c r="B33" s="10" t="s">
        <v>34</v>
      </c>
      <c r="C33" s="9">
        <v>8000</v>
      </c>
    </row>
    <row r="34" spans="1:3" x14ac:dyDescent="0.4">
      <c r="A34" s="10">
        <v>33</v>
      </c>
      <c r="B34" s="10" t="s">
        <v>33</v>
      </c>
      <c r="C34" s="9">
        <v>8000</v>
      </c>
    </row>
    <row r="35" spans="1:3" x14ac:dyDescent="0.4">
      <c r="A35" s="10">
        <v>34</v>
      </c>
      <c r="B35" s="10" t="s">
        <v>32</v>
      </c>
      <c r="C35" s="9">
        <v>8000</v>
      </c>
    </row>
    <row r="36" spans="1:3" x14ac:dyDescent="0.4">
      <c r="A36" s="10">
        <v>35</v>
      </c>
      <c r="B36" s="10" t="s">
        <v>31</v>
      </c>
      <c r="C36" s="9">
        <v>8000</v>
      </c>
    </row>
    <row r="37" spans="1:3" x14ac:dyDescent="0.4">
      <c r="A37" s="10">
        <v>36</v>
      </c>
      <c r="B37" s="10" t="s">
        <v>30</v>
      </c>
      <c r="C37" s="9">
        <v>8000</v>
      </c>
    </row>
    <row r="38" spans="1:3" x14ac:dyDescent="0.4">
      <c r="A38" s="10">
        <v>37</v>
      </c>
      <c r="B38" s="10" t="s">
        <v>29</v>
      </c>
      <c r="C38" s="9">
        <v>8000</v>
      </c>
    </row>
    <row r="39" spans="1:3" x14ac:dyDescent="0.4">
      <c r="A39" s="10">
        <v>38</v>
      </c>
      <c r="B39" s="10" t="s">
        <v>28</v>
      </c>
      <c r="C39" s="9">
        <v>8000</v>
      </c>
    </row>
    <row r="40" spans="1:3" x14ac:dyDescent="0.4">
      <c r="A40" s="10">
        <v>39</v>
      </c>
      <c r="B40" s="10" t="s">
        <v>27</v>
      </c>
      <c r="C40" s="9">
        <v>8000</v>
      </c>
    </row>
    <row r="41" spans="1:3" x14ac:dyDescent="0.4">
      <c r="A41" s="10">
        <v>40</v>
      </c>
      <c r="B41" s="10" t="s">
        <v>26</v>
      </c>
      <c r="C41" s="9">
        <v>8000</v>
      </c>
    </row>
    <row r="42" spans="1:3" x14ac:dyDescent="0.4">
      <c r="A42" s="10">
        <v>41</v>
      </c>
      <c r="B42" s="10" t="s">
        <v>25</v>
      </c>
      <c r="C42" s="9">
        <v>8000</v>
      </c>
    </row>
    <row r="43" spans="1:3" x14ac:dyDescent="0.4">
      <c r="A43" s="10">
        <v>42</v>
      </c>
      <c r="B43" s="10" t="s">
        <v>24</v>
      </c>
      <c r="C43" s="9">
        <v>8000</v>
      </c>
    </row>
    <row r="44" spans="1:3" x14ac:dyDescent="0.4">
      <c r="A44" s="10">
        <v>43</v>
      </c>
      <c r="B44" s="10" t="s">
        <v>23</v>
      </c>
      <c r="C44" s="9">
        <v>8000</v>
      </c>
    </row>
    <row r="45" spans="1:3" x14ac:dyDescent="0.4">
      <c r="A45" s="10">
        <v>44</v>
      </c>
      <c r="B45" s="10" t="s">
        <v>22</v>
      </c>
      <c r="C45" s="9">
        <v>8000</v>
      </c>
    </row>
    <row r="46" spans="1:3" x14ac:dyDescent="0.4">
      <c r="A46" s="10">
        <v>45</v>
      </c>
      <c r="B46" s="10" t="s">
        <v>21</v>
      </c>
      <c r="C46" s="9">
        <v>8000</v>
      </c>
    </row>
    <row r="47" spans="1:3" x14ac:dyDescent="0.4">
      <c r="A47" s="10">
        <v>46</v>
      </c>
      <c r="B47" s="10" t="s">
        <v>20</v>
      </c>
      <c r="C47" s="9">
        <v>8000</v>
      </c>
    </row>
    <row r="48" spans="1:3" x14ac:dyDescent="0.4">
      <c r="A48" s="10">
        <v>47</v>
      </c>
      <c r="B48" s="10" t="s">
        <v>19</v>
      </c>
      <c r="C48" s="9">
        <v>8000</v>
      </c>
    </row>
    <row r="49" spans="1:3" x14ac:dyDescent="0.4">
      <c r="A49" s="10">
        <v>48</v>
      </c>
      <c r="B49" s="10" t="s">
        <v>18</v>
      </c>
      <c r="C49" s="9">
        <v>8000</v>
      </c>
    </row>
    <row r="50" spans="1:3" x14ac:dyDescent="0.4">
      <c r="A50" s="10">
        <v>49</v>
      </c>
      <c r="B50" s="10" t="s">
        <v>17</v>
      </c>
      <c r="C50" s="9">
        <v>8000</v>
      </c>
    </row>
    <row r="51" spans="1:3" x14ac:dyDescent="0.4">
      <c r="A51" s="10">
        <v>50</v>
      </c>
      <c r="B51" s="10" t="s">
        <v>16</v>
      </c>
      <c r="C51" s="9">
        <v>8000</v>
      </c>
    </row>
    <row r="52" spans="1:3" x14ac:dyDescent="0.4">
      <c r="B52" s="9" t="s">
        <v>74</v>
      </c>
    </row>
  </sheetData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クラス一覧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安岡 inspect</dc:creator>
  <cp:lastModifiedBy>Sachiko Yamagami</cp:lastModifiedBy>
  <cp:lastPrinted>2026-06-26T14:21:07Z</cp:lastPrinted>
  <dcterms:created xsi:type="dcterms:W3CDTF">2026-06-18T06:52:05Z</dcterms:created>
  <dcterms:modified xsi:type="dcterms:W3CDTF">2026-06-26T14:27:59Z</dcterms:modified>
</cp:coreProperties>
</file>