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全日本大会\原稿\"/>
    </mc:Choice>
  </mc:AlternateContent>
  <xr:revisionPtr revIDLastSave="0" documentId="13_ncr:1_{C5B634F3-37E6-45E0-ADFD-39A9058F2A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集計表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2" l="1"/>
  <c r="G47" i="2" s="1"/>
  <c r="F45" i="2"/>
  <c r="E45" i="2"/>
  <c r="E47" i="2" s="1"/>
  <c r="B17" i="2"/>
  <c r="B2" i="2" s="1"/>
  <c r="G3" i="2" l="1"/>
  <c r="B19" i="2"/>
  <c r="B3" i="2" s="1"/>
  <c r="F4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FUDOTETRA</author>
  </authors>
  <commentList>
    <comment ref="B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青い色のついたセルのみ入力してください
集計等は自動計算されます</t>
        </r>
      </text>
    </comment>
  </commentList>
</comments>
</file>

<file path=xl/sharedStrings.xml><?xml version="1.0" encoding="utf-8"?>
<sst xmlns="http://schemas.openxmlformats.org/spreadsheetml/2006/main" count="76" uniqueCount="69">
  <si>
    <t>チャレンジクラス</t>
    <phoneticPr fontId="2"/>
  </si>
  <si>
    <t>幼年男女混合</t>
    <rPh sb="0" eb="2">
      <t>ヨウネン</t>
    </rPh>
    <rPh sb="2" eb="4">
      <t>ダンジョ</t>
    </rPh>
    <rPh sb="4" eb="6">
      <t>コンゴウ</t>
    </rPh>
    <phoneticPr fontId="2"/>
  </si>
  <si>
    <t>小学1年男女混合</t>
    <rPh sb="0" eb="2">
      <t>ショウガク</t>
    </rPh>
    <rPh sb="3" eb="4">
      <t>ネン</t>
    </rPh>
    <rPh sb="4" eb="6">
      <t>ダンジョ</t>
    </rPh>
    <rPh sb="6" eb="8">
      <t>コンゴウ</t>
    </rPh>
    <phoneticPr fontId="2"/>
  </si>
  <si>
    <t>小学2年男女混合</t>
    <rPh sb="0" eb="2">
      <t>ショウガク</t>
    </rPh>
    <rPh sb="3" eb="4">
      <t>ネン</t>
    </rPh>
    <rPh sb="4" eb="6">
      <t>ダンジョ</t>
    </rPh>
    <rPh sb="6" eb="8">
      <t>コンゴウ</t>
    </rPh>
    <phoneticPr fontId="2"/>
  </si>
  <si>
    <t>小学3年男子</t>
    <rPh sb="0" eb="2">
      <t>ショウガク</t>
    </rPh>
    <rPh sb="3" eb="4">
      <t>ネン</t>
    </rPh>
    <rPh sb="4" eb="6">
      <t>ダンシ</t>
    </rPh>
    <phoneticPr fontId="2"/>
  </si>
  <si>
    <t>小学4年女子</t>
    <rPh sb="0" eb="2">
      <t>ショウガク</t>
    </rPh>
    <rPh sb="3" eb="4">
      <t>ネン</t>
    </rPh>
    <rPh sb="4" eb="6">
      <t>ジョシ</t>
    </rPh>
    <phoneticPr fontId="2"/>
  </si>
  <si>
    <t>小学3年女子</t>
    <rPh sb="0" eb="2">
      <t>ショウガク</t>
    </rPh>
    <rPh sb="3" eb="4">
      <t>ネン</t>
    </rPh>
    <rPh sb="4" eb="6">
      <t>ジョシ</t>
    </rPh>
    <phoneticPr fontId="2"/>
  </si>
  <si>
    <t>小学4年男子</t>
    <rPh sb="0" eb="2">
      <t>ショウガク</t>
    </rPh>
    <rPh sb="3" eb="4">
      <t>ネン</t>
    </rPh>
    <rPh sb="4" eb="6">
      <t>ダンシ</t>
    </rPh>
    <phoneticPr fontId="2"/>
  </si>
  <si>
    <t>小学5年男子</t>
    <rPh sb="0" eb="2">
      <t>ショウガク</t>
    </rPh>
    <rPh sb="3" eb="4">
      <t>ネン</t>
    </rPh>
    <rPh sb="4" eb="6">
      <t>ダンシ</t>
    </rPh>
    <phoneticPr fontId="2"/>
  </si>
  <si>
    <t>小学5年女子</t>
    <rPh sb="0" eb="2">
      <t>ショウガク</t>
    </rPh>
    <rPh sb="3" eb="4">
      <t>ネン</t>
    </rPh>
    <rPh sb="4" eb="6">
      <t>ジョシ</t>
    </rPh>
    <phoneticPr fontId="2"/>
  </si>
  <si>
    <t>小学6年男子</t>
    <rPh sb="0" eb="2">
      <t>ショウガク</t>
    </rPh>
    <rPh sb="3" eb="4">
      <t>ネン</t>
    </rPh>
    <rPh sb="4" eb="6">
      <t>ダンシ</t>
    </rPh>
    <phoneticPr fontId="2"/>
  </si>
  <si>
    <t>小学6年女子</t>
    <rPh sb="0" eb="2">
      <t>ショウガク</t>
    </rPh>
    <rPh sb="3" eb="4">
      <t>ネン</t>
    </rPh>
    <rPh sb="4" eb="6">
      <t>ジョシ</t>
    </rPh>
    <phoneticPr fontId="2"/>
  </si>
  <si>
    <t>全日本クラス</t>
    <rPh sb="0" eb="3">
      <t>ゼンニホン</t>
    </rPh>
    <phoneticPr fontId="2"/>
  </si>
  <si>
    <t>小学1年男子</t>
    <rPh sb="0" eb="2">
      <t>ショウガク</t>
    </rPh>
    <rPh sb="3" eb="4">
      <t>ネン</t>
    </rPh>
    <rPh sb="4" eb="6">
      <t>ダンシ</t>
    </rPh>
    <phoneticPr fontId="2"/>
  </si>
  <si>
    <t>小学1年女子</t>
    <rPh sb="0" eb="2">
      <t>ショウガク</t>
    </rPh>
    <rPh sb="3" eb="4">
      <t>ネン</t>
    </rPh>
    <rPh sb="4" eb="6">
      <t>ジョシ</t>
    </rPh>
    <phoneticPr fontId="2"/>
  </si>
  <si>
    <t>小学2年男子</t>
    <rPh sb="0" eb="2">
      <t>ショウガク</t>
    </rPh>
    <rPh sb="3" eb="4">
      <t>ネン</t>
    </rPh>
    <rPh sb="4" eb="6">
      <t>ダンシ</t>
    </rPh>
    <phoneticPr fontId="2"/>
  </si>
  <si>
    <t>小学2年女子</t>
    <rPh sb="0" eb="2">
      <t>ショウガク</t>
    </rPh>
    <rPh sb="3" eb="4">
      <t>ネン</t>
    </rPh>
    <rPh sb="4" eb="6">
      <t>ジョシ</t>
    </rPh>
    <phoneticPr fontId="2"/>
  </si>
  <si>
    <t>小学4年男子軽量</t>
    <rPh sb="0" eb="2">
      <t>ショウガク</t>
    </rPh>
    <rPh sb="3" eb="4">
      <t>ネン</t>
    </rPh>
    <rPh sb="4" eb="6">
      <t>ダンシ</t>
    </rPh>
    <rPh sb="6" eb="8">
      <t>ケイリョウ</t>
    </rPh>
    <phoneticPr fontId="2"/>
  </si>
  <si>
    <t>小学4年男子重量</t>
    <rPh sb="0" eb="2">
      <t>ショウガク</t>
    </rPh>
    <rPh sb="3" eb="4">
      <t>ネン</t>
    </rPh>
    <rPh sb="4" eb="6">
      <t>ダンシ</t>
    </rPh>
    <rPh sb="6" eb="8">
      <t>ジュウリョウ</t>
    </rPh>
    <phoneticPr fontId="2"/>
  </si>
  <si>
    <t>小学4年女子軽量</t>
    <rPh sb="0" eb="2">
      <t>ショウガク</t>
    </rPh>
    <rPh sb="3" eb="4">
      <t>ネン</t>
    </rPh>
    <rPh sb="4" eb="6">
      <t>ジョシ</t>
    </rPh>
    <rPh sb="6" eb="8">
      <t>ケイリョウ</t>
    </rPh>
    <phoneticPr fontId="2"/>
  </si>
  <si>
    <t>小学4年女子重量</t>
    <rPh sb="0" eb="2">
      <t>ショウガク</t>
    </rPh>
    <rPh sb="3" eb="4">
      <t>ネン</t>
    </rPh>
    <rPh sb="4" eb="6">
      <t>ジョシ</t>
    </rPh>
    <rPh sb="6" eb="8">
      <t>ジュウリョウ</t>
    </rPh>
    <phoneticPr fontId="2"/>
  </si>
  <si>
    <t>小学5年男子軽量</t>
    <rPh sb="0" eb="2">
      <t>ショウガク</t>
    </rPh>
    <rPh sb="3" eb="4">
      <t>ネン</t>
    </rPh>
    <rPh sb="4" eb="6">
      <t>ダンシ</t>
    </rPh>
    <rPh sb="6" eb="8">
      <t>ケイリョウ</t>
    </rPh>
    <phoneticPr fontId="2"/>
  </si>
  <si>
    <t>小学5年男子重量</t>
    <rPh sb="0" eb="2">
      <t>ショウガク</t>
    </rPh>
    <rPh sb="3" eb="4">
      <t>ネン</t>
    </rPh>
    <rPh sb="4" eb="6">
      <t>ダンシ</t>
    </rPh>
    <rPh sb="6" eb="8">
      <t>ジュウリョウ</t>
    </rPh>
    <phoneticPr fontId="2"/>
  </si>
  <si>
    <t>小学5年女子軽量</t>
    <rPh sb="0" eb="2">
      <t>ショウガク</t>
    </rPh>
    <rPh sb="3" eb="4">
      <t>ネン</t>
    </rPh>
    <rPh sb="4" eb="6">
      <t>ジョシ</t>
    </rPh>
    <rPh sb="6" eb="8">
      <t>ケイリョウ</t>
    </rPh>
    <phoneticPr fontId="2"/>
  </si>
  <si>
    <t>小学5年女子重量</t>
    <rPh sb="0" eb="2">
      <t>ショウガク</t>
    </rPh>
    <rPh sb="3" eb="4">
      <t>ネン</t>
    </rPh>
    <rPh sb="4" eb="6">
      <t>ジョシ</t>
    </rPh>
    <rPh sb="6" eb="8">
      <t>ジュウリョウ</t>
    </rPh>
    <phoneticPr fontId="2"/>
  </si>
  <si>
    <t>小学6年男子軽量</t>
    <rPh sb="0" eb="2">
      <t>ショウガク</t>
    </rPh>
    <rPh sb="3" eb="4">
      <t>ネン</t>
    </rPh>
    <rPh sb="4" eb="6">
      <t>ダンシ</t>
    </rPh>
    <rPh sb="6" eb="8">
      <t>ケイリョウ</t>
    </rPh>
    <phoneticPr fontId="2"/>
  </si>
  <si>
    <t>小学6年男子重量</t>
    <rPh sb="0" eb="2">
      <t>ショウガク</t>
    </rPh>
    <rPh sb="3" eb="4">
      <t>ネン</t>
    </rPh>
    <rPh sb="4" eb="6">
      <t>ダンシ</t>
    </rPh>
    <rPh sb="6" eb="8">
      <t>ジュウリョウ</t>
    </rPh>
    <phoneticPr fontId="2"/>
  </si>
  <si>
    <t>小学6年女子軽量</t>
    <rPh sb="0" eb="2">
      <t>ショウガク</t>
    </rPh>
    <rPh sb="3" eb="4">
      <t>ネン</t>
    </rPh>
    <rPh sb="4" eb="6">
      <t>ジョシ</t>
    </rPh>
    <rPh sb="6" eb="8">
      <t>ケイリョウ</t>
    </rPh>
    <phoneticPr fontId="2"/>
  </si>
  <si>
    <t>小学6年女子重量</t>
    <rPh sb="0" eb="2">
      <t>ショウガク</t>
    </rPh>
    <rPh sb="3" eb="4">
      <t>ネン</t>
    </rPh>
    <rPh sb="4" eb="6">
      <t>ジョシ</t>
    </rPh>
    <rPh sb="6" eb="8">
      <t>ジュウリョウ</t>
    </rPh>
    <phoneticPr fontId="2"/>
  </si>
  <si>
    <t>中学生男子軽量</t>
    <rPh sb="3" eb="5">
      <t>ダンシ</t>
    </rPh>
    <rPh sb="5" eb="7">
      <t>ケイリョウ</t>
    </rPh>
    <phoneticPr fontId="2"/>
  </si>
  <si>
    <t>中学生男子重量</t>
    <rPh sb="3" eb="5">
      <t>ダンシ</t>
    </rPh>
    <rPh sb="5" eb="7">
      <t>ジュウリョウ</t>
    </rPh>
    <phoneticPr fontId="2"/>
  </si>
  <si>
    <t>中学生女子軽量</t>
    <rPh sb="3" eb="5">
      <t>ジョシ</t>
    </rPh>
    <rPh sb="5" eb="7">
      <t>ケイリョウ</t>
    </rPh>
    <phoneticPr fontId="2"/>
  </si>
  <si>
    <t>中学生女子重量</t>
    <rPh sb="3" eb="5">
      <t>ジョシ</t>
    </rPh>
    <rPh sb="5" eb="7">
      <t>ジュウリョウ</t>
    </rPh>
    <phoneticPr fontId="2"/>
  </si>
  <si>
    <t>高校生男子軽量</t>
    <rPh sb="3" eb="5">
      <t>ダンシ</t>
    </rPh>
    <rPh sb="5" eb="7">
      <t>ケイリョウ</t>
    </rPh>
    <phoneticPr fontId="2"/>
  </si>
  <si>
    <t>高校生男子重量</t>
    <rPh sb="3" eb="5">
      <t>ダンシ</t>
    </rPh>
    <rPh sb="5" eb="7">
      <t>ジュウリョウ</t>
    </rPh>
    <phoneticPr fontId="2"/>
  </si>
  <si>
    <t>高校生女子軽量</t>
    <rPh sb="3" eb="5">
      <t>ジョシ</t>
    </rPh>
    <rPh sb="5" eb="7">
      <t>ケイリョウ</t>
    </rPh>
    <phoneticPr fontId="2"/>
  </si>
  <si>
    <t>高校生女子重量</t>
    <rPh sb="3" eb="5">
      <t>ジョシ</t>
    </rPh>
    <rPh sb="5" eb="7">
      <t>ジュウリョウ</t>
    </rPh>
    <phoneticPr fontId="2"/>
  </si>
  <si>
    <t>一般男子軽量</t>
    <rPh sb="0" eb="2">
      <t>イッパン</t>
    </rPh>
    <rPh sb="2" eb="4">
      <t>ダンシ</t>
    </rPh>
    <rPh sb="4" eb="6">
      <t>ケイリョウ</t>
    </rPh>
    <phoneticPr fontId="2"/>
  </si>
  <si>
    <t>一般男子重量</t>
    <rPh sb="0" eb="2">
      <t>イッパン</t>
    </rPh>
    <rPh sb="2" eb="4">
      <t>ダンシ</t>
    </rPh>
    <rPh sb="4" eb="6">
      <t>ジュウリョウ</t>
    </rPh>
    <phoneticPr fontId="2"/>
  </si>
  <si>
    <t>一般男子中量</t>
    <rPh sb="0" eb="2">
      <t>イッパン</t>
    </rPh>
    <rPh sb="2" eb="4">
      <t>ダンシ</t>
    </rPh>
    <rPh sb="4" eb="6">
      <t>チュウリョウ</t>
    </rPh>
    <phoneticPr fontId="2"/>
  </si>
  <si>
    <t>一般女子軽量</t>
    <rPh sb="0" eb="2">
      <t>イッパン</t>
    </rPh>
    <rPh sb="2" eb="4">
      <t>ジョシ</t>
    </rPh>
    <rPh sb="4" eb="6">
      <t>ケイリョウ</t>
    </rPh>
    <phoneticPr fontId="2"/>
  </si>
  <si>
    <t>一般女子重量</t>
    <rPh sb="0" eb="2">
      <t>イッパン</t>
    </rPh>
    <rPh sb="2" eb="4">
      <t>ジョシ</t>
    </rPh>
    <rPh sb="4" eb="6">
      <t>ジュウリョウ</t>
    </rPh>
    <phoneticPr fontId="2"/>
  </si>
  <si>
    <t>ｼﾆｱ男子40以上軽量</t>
    <rPh sb="9" eb="11">
      <t>ケイリョウ</t>
    </rPh>
    <phoneticPr fontId="2"/>
  </si>
  <si>
    <t>ｼﾆｱ男子40以上重量</t>
    <rPh sb="9" eb="11">
      <t>ジュウリョウ</t>
    </rPh>
    <phoneticPr fontId="2"/>
  </si>
  <si>
    <t>ｼﾆｱ女子40以上軽量</t>
    <rPh sb="9" eb="11">
      <t>ケイリョウ</t>
    </rPh>
    <phoneticPr fontId="2"/>
  </si>
  <si>
    <t>ｼﾆｱ女子40以上重量</t>
    <rPh sb="9" eb="11">
      <t>ジュウリョウ</t>
    </rPh>
    <phoneticPr fontId="2"/>
  </si>
  <si>
    <t>ｼﾆｱ男子50以上軽量</t>
    <rPh sb="9" eb="11">
      <t>ケイリョウ</t>
    </rPh>
    <phoneticPr fontId="2"/>
  </si>
  <si>
    <t>ｼﾆｱ男子50以上重量</t>
    <rPh sb="9" eb="11">
      <t>ジュウリョウ</t>
    </rPh>
    <phoneticPr fontId="2"/>
  </si>
  <si>
    <t>ｼﾆｱ女子50以上軽量</t>
    <rPh sb="9" eb="11">
      <t>ケイリョウ</t>
    </rPh>
    <phoneticPr fontId="2"/>
  </si>
  <si>
    <t>ｼﾆｱ女子50以上重量</t>
    <rPh sb="9" eb="11">
      <t>ジュウリョウ</t>
    </rPh>
    <phoneticPr fontId="2"/>
  </si>
  <si>
    <t>参加人数</t>
    <rPh sb="0" eb="2">
      <t>サンカ</t>
    </rPh>
    <rPh sb="2" eb="4">
      <t>ニンズウ</t>
    </rPh>
    <phoneticPr fontId="2"/>
  </si>
  <si>
    <t>参加費</t>
    <rPh sb="0" eb="3">
      <t>サンカヒ</t>
    </rPh>
    <phoneticPr fontId="2"/>
  </si>
  <si>
    <t>小計</t>
    <rPh sb="0" eb="2">
      <t>ショウケイ</t>
    </rPh>
    <phoneticPr fontId="2"/>
  </si>
  <si>
    <t>参加人数計</t>
    <rPh sb="0" eb="2">
      <t>サンカ</t>
    </rPh>
    <rPh sb="2" eb="4">
      <t>ニンズウ</t>
    </rPh>
    <rPh sb="4" eb="5">
      <t>ケイ</t>
    </rPh>
    <phoneticPr fontId="2"/>
  </si>
  <si>
    <t>減額対象①（2,000円減額）</t>
    <rPh sb="0" eb="2">
      <t>ゲンガク</t>
    </rPh>
    <rPh sb="2" eb="4">
      <t>タイショウ</t>
    </rPh>
    <rPh sb="11" eb="12">
      <t>エン</t>
    </rPh>
    <rPh sb="12" eb="14">
      <t>ゲンガク</t>
    </rPh>
    <phoneticPr fontId="2"/>
  </si>
  <si>
    <t>減額対象②（1,000円減額）</t>
    <rPh sb="0" eb="2">
      <t>ゲンガク</t>
    </rPh>
    <rPh sb="2" eb="4">
      <t>タイショウ</t>
    </rPh>
    <rPh sb="11" eb="12">
      <t>エン</t>
    </rPh>
    <rPh sb="12" eb="14">
      <t>ゲンガク</t>
    </rPh>
    <phoneticPr fontId="2"/>
  </si>
  <si>
    <t>団体名</t>
    <rPh sb="0" eb="3">
      <t>ダンタイメイ</t>
    </rPh>
    <phoneticPr fontId="2"/>
  </si>
  <si>
    <t>人数計</t>
    <rPh sb="0" eb="2">
      <t>ニンズウ</t>
    </rPh>
    <rPh sb="2" eb="3">
      <t>ケイ</t>
    </rPh>
    <phoneticPr fontId="2"/>
  </si>
  <si>
    <t>減額対象</t>
    <rPh sb="0" eb="2">
      <t>ゲンガク</t>
    </rPh>
    <rPh sb="2" eb="4">
      <t>タイショウ</t>
    </rPh>
    <phoneticPr fontId="2"/>
  </si>
  <si>
    <t>参加費（振込額）</t>
    <rPh sb="0" eb="3">
      <t>サンカヒ</t>
    </rPh>
    <rPh sb="4" eb="7">
      <t>フリコミガク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</si>
  <si>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</si>
  <si>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</si>
  <si>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2024年に行われた各選抜大会の</t>
    <rPh sb="4" eb="5">
      <t>ネン</t>
    </rPh>
    <rPh sb="6" eb="7">
      <t>オコナ</t>
    </rPh>
    <rPh sb="10" eb="11">
      <t>カク</t>
    </rPh>
    <rPh sb="11" eb="13">
      <t>センバツ</t>
    </rPh>
    <rPh sb="13" eb="15">
      <t>タイカイ</t>
    </rPh>
    <phoneticPr fontId="2"/>
  </si>
  <si>
    <t>減額対象①</t>
    <rPh sb="0" eb="2">
      <t>ゲンガク</t>
    </rPh>
    <rPh sb="2" eb="4">
      <t>タイショウ</t>
    </rPh>
    <phoneticPr fontId="2"/>
  </si>
  <si>
    <t>減額対象②</t>
    <rPh sb="0" eb="2">
      <t>ゲンガク</t>
    </rPh>
    <rPh sb="2" eb="4">
      <t>タイショウ</t>
    </rPh>
    <phoneticPr fontId="2"/>
  </si>
  <si>
    <r>
      <t>全日本選抜クラス優勝者</t>
    </r>
    <r>
      <rPr>
        <sz val="11"/>
        <rFont val="游ゴシック"/>
        <family val="3"/>
        <charset val="128"/>
        <scheme val="minor"/>
      </rPr>
      <t>及び、</t>
    </r>
    <rPh sb="11" eb="12">
      <t>オヨ</t>
    </rPh>
    <phoneticPr fontId="2"/>
  </si>
  <si>
    <r>
      <t>JIKA全日本大会、選抜大会</t>
    </r>
    <r>
      <rPr>
        <sz val="11"/>
        <color rgb="FFFF0000"/>
        <rFont val="游ゴシック"/>
        <family val="3"/>
        <charset val="128"/>
        <scheme val="minor"/>
      </rPr>
      <t>優勝者</t>
    </r>
    <rPh sb="4" eb="7">
      <t>ゼンニホン</t>
    </rPh>
    <rPh sb="7" eb="9">
      <t>タイカイ</t>
    </rPh>
    <rPh sb="10" eb="12">
      <t>センバツ</t>
    </rPh>
    <rPh sb="12" eb="14">
      <t>タイカイ</t>
    </rPh>
    <rPh sb="14" eb="17">
      <t>ユウショウシャ</t>
    </rPh>
    <phoneticPr fontId="2"/>
  </si>
  <si>
    <r>
      <t>全日本選抜クラス入賞者</t>
    </r>
    <r>
      <rPr>
        <sz val="11"/>
        <rFont val="游ゴシック"/>
        <family val="3"/>
        <charset val="128"/>
        <scheme val="minor"/>
      </rPr>
      <t>及び、</t>
    </r>
    <rPh sb="8" eb="11">
      <t>ニュウショウシャ</t>
    </rPh>
    <rPh sb="11" eb="12">
      <t>オヨ</t>
    </rPh>
    <phoneticPr fontId="2"/>
  </si>
  <si>
    <r>
      <t>JIKA全日本大会、選抜大会</t>
    </r>
    <r>
      <rPr>
        <sz val="11"/>
        <color rgb="FF00B050"/>
        <rFont val="游ゴシック"/>
        <family val="3"/>
        <charset val="128"/>
        <scheme val="minor"/>
      </rPr>
      <t>入賞者</t>
    </r>
    <rPh sb="4" eb="7">
      <t>ゼンニホン</t>
    </rPh>
    <rPh sb="7" eb="9">
      <t>タイカイ</t>
    </rPh>
    <rPh sb="10" eb="12">
      <t>センバツ</t>
    </rPh>
    <rPh sb="12" eb="14">
      <t>タイカイ</t>
    </rPh>
    <rPh sb="14" eb="17">
      <t>ニュウショウシャ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</si>
</sst>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00B05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2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2" borderId="6" xfId="0" applyFill="1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3" fillId="0" borderId="22" xfId="0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4" fillId="0" borderId="22" xfId="0" applyFont="1" applyBorder="1">
      <alignment vertical="center"/>
    </xf>
    <xf numFmtId="0" fontId="0" fillId="0" borderId="0" xfId="0" applyProtection="1">
      <alignment vertical="center"/>
      <protection locked="0"/>
    </xf>
    <xf numFmtId="38" fontId="0" fillId="0" borderId="0" xfId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1" xfId="0" applyBorder="1" applyProtection="1">
      <alignment vertical="center"/>
      <protection locked="0"/>
    </xf>
    <xf numFmtId="38" fontId="0" fillId="0" borderId="8" xfId="1" applyFont="1" applyBorder="1" applyProtection="1">
      <alignment vertical="center"/>
    </xf>
    <xf numFmtId="38" fontId="0" fillId="0" borderId="4" xfId="1" applyFont="1" applyBorder="1" applyProtection="1">
      <alignment vertical="center"/>
    </xf>
    <xf numFmtId="38" fontId="0" fillId="2" borderId="9" xfId="1" applyFont="1" applyFill="1" applyBorder="1" applyProtection="1">
      <alignment vertical="center"/>
    </xf>
    <xf numFmtId="38" fontId="0" fillId="2" borderId="6" xfId="1" applyFont="1" applyFill="1" applyBorder="1" applyProtection="1">
      <alignment vertical="center"/>
    </xf>
    <xf numFmtId="38" fontId="0" fillId="0" borderId="18" xfId="1" applyFont="1" applyBorder="1" applyAlignment="1" applyProtection="1">
      <alignment horizontal="right" vertical="center"/>
    </xf>
    <xf numFmtId="0" fontId="0" fillId="4" borderId="4" xfId="0" applyFill="1" applyBorder="1">
      <alignment vertical="center"/>
    </xf>
    <xf numFmtId="0" fontId="0" fillId="4" borderId="8" xfId="0" applyFill="1" applyBorder="1">
      <alignment vertical="center"/>
    </xf>
    <xf numFmtId="0" fontId="5" fillId="4" borderId="13" xfId="0" applyFont="1" applyFill="1" applyBorder="1" applyAlignment="1">
      <alignment vertical="center" shrinkToFit="1"/>
    </xf>
    <xf numFmtId="0" fontId="0" fillId="4" borderId="13" xfId="0" applyFill="1" applyBorder="1" applyAlignment="1">
      <alignment vertical="center" shrinkToFit="1"/>
    </xf>
    <xf numFmtId="0" fontId="0" fillId="4" borderId="14" xfId="0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showGridLines="0" tabSelected="1" topLeftCell="A29" workbookViewId="0">
      <selection activeCell="J40" sqref="J40"/>
    </sheetView>
  </sheetViews>
  <sheetFormatPr defaultRowHeight="18"/>
  <cols>
    <col min="1" max="1" width="18.59765625" bestFit="1" customWidth="1"/>
    <col min="2" max="2" width="10.59765625" customWidth="1"/>
    <col min="3" max="3" width="3.3984375" bestFit="1" customWidth="1"/>
    <col min="4" max="4" width="18.59765625" bestFit="1" customWidth="1"/>
    <col min="5" max="7" width="10.59765625" customWidth="1"/>
  </cols>
  <sheetData>
    <row r="1" spans="1:7" ht="22.8" thickTop="1">
      <c r="A1" s="13" t="s">
        <v>56</v>
      </c>
      <c r="B1" s="39"/>
      <c r="C1" s="40"/>
      <c r="D1" s="40"/>
      <c r="E1" s="40"/>
      <c r="F1" s="40"/>
      <c r="G1" s="41"/>
    </row>
    <row r="2" spans="1:7">
      <c r="A2" s="14" t="s">
        <v>53</v>
      </c>
      <c r="B2" s="10">
        <f>+B17+E45</f>
        <v>0</v>
      </c>
      <c r="C2" s="11" t="s">
        <v>60</v>
      </c>
      <c r="D2" s="11"/>
      <c r="E2" s="11"/>
      <c r="F2" s="11"/>
      <c r="G2" s="15"/>
    </row>
    <row r="3" spans="1:7" ht="18.600000000000001" thickBot="1">
      <c r="A3" s="16" t="s">
        <v>59</v>
      </c>
      <c r="B3" s="36">
        <f>+B19+H47</f>
        <v>0</v>
      </c>
      <c r="C3" s="17" t="s">
        <v>61</v>
      </c>
      <c r="D3" s="17"/>
      <c r="E3" s="17"/>
      <c r="F3" s="18" t="s">
        <v>58</v>
      </c>
      <c r="G3" s="19" t="str">
        <f>+F45+G45&amp;"名"</f>
        <v>0名</v>
      </c>
    </row>
    <row r="4" spans="1:7" ht="19.2" thickTop="1" thickBot="1">
      <c r="B4" s="29"/>
      <c r="C4" s="28"/>
      <c r="D4" s="28"/>
      <c r="E4" s="28"/>
      <c r="F4" s="30"/>
      <c r="G4" s="30"/>
    </row>
    <row r="5" spans="1:7">
      <c r="A5" s="6" t="s">
        <v>0</v>
      </c>
      <c r="B5" s="8" t="s">
        <v>50</v>
      </c>
      <c r="C5" s="31"/>
      <c r="D5" s="6" t="s">
        <v>12</v>
      </c>
      <c r="E5" s="7" t="s">
        <v>50</v>
      </c>
      <c r="F5" s="7" t="s">
        <v>63</v>
      </c>
      <c r="G5" s="8" t="s">
        <v>64</v>
      </c>
    </row>
    <row r="6" spans="1:7">
      <c r="A6" s="1" t="s">
        <v>1</v>
      </c>
      <c r="B6" s="37"/>
      <c r="C6" s="31"/>
      <c r="D6" s="1" t="s">
        <v>13</v>
      </c>
      <c r="E6" s="38"/>
      <c r="F6" s="38"/>
      <c r="G6" s="37"/>
    </row>
    <row r="7" spans="1:7">
      <c r="A7" s="1" t="s">
        <v>2</v>
      </c>
      <c r="B7" s="37"/>
      <c r="C7" s="31"/>
      <c r="D7" s="1" t="s">
        <v>14</v>
      </c>
      <c r="E7" s="38"/>
      <c r="F7" s="38"/>
      <c r="G7" s="37"/>
    </row>
    <row r="8" spans="1:7">
      <c r="A8" s="1" t="s">
        <v>3</v>
      </c>
      <c r="B8" s="37"/>
      <c r="C8" s="31"/>
      <c r="D8" s="1" t="s">
        <v>15</v>
      </c>
      <c r="E8" s="38"/>
      <c r="F8" s="38"/>
      <c r="G8" s="37"/>
    </row>
    <row r="9" spans="1:7">
      <c r="A9" s="1" t="s">
        <v>4</v>
      </c>
      <c r="B9" s="37"/>
      <c r="C9" s="31"/>
      <c r="D9" s="1" t="s">
        <v>16</v>
      </c>
      <c r="E9" s="38"/>
      <c r="F9" s="38"/>
      <c r="G9" s="37"/>
    </row>
    <row r="10" spans="1:7">
      <c r="A10" s="1" t="s">
        <v>6</v>
      </c>
      <c r="B10" s="37"/>
      <c r="C10" s="31"/>
      <c r="D10" s="1" t="s">
        <v>4</v>
      </c>
      <c r="E10" s="38"/>
      <c r="F10" s="38"/>
      <c r="G10" s="37"/>
    </row>
    <row r="11" spans="1:7">
      <c r="A11" s="1" t="s">
        <v>7</v>
      </c>
      <c r="B11" s="37"/>
      <c r="C11" s="31"/>
      <c r="D11" s="1" t="s">
        <v>6</v>
      </c>
      <c r="E11" s="38"/>
      <c r="F11" s="38"/>
      <c r="G11" s="37"/>
    </row>
    <row r="12" spans="1:7">
      <c r="A12" s="1" t="s">
        <v>5</v>
      </c>
      <c r="B12" s="37"/>
      <c r="C12" s="31"/>
      <c r="D12" s="1" t="s">
        <v>17</v>
      </c>
      <c r="E12" s="38"/>
      <c r="F12" s="38"/>
      <c r="G12" s="37"/>
    </row>
    <row r="13" spans="1:7">
      <c r="A13" s="1" t="s">
        <v>8</v>
      </c>
      <c r="B13" s="37"/>
      <c r="C13" s="31"/>
      <c r="D13" s="1" t="s">
        <v>18</v>
      </c>
      <c r="E13" s="38"/>
      <c r="F13" s="38"/>
      <c r="G13" s="37"/>
    </row>
    <row r="14" spans="1:7">
      <c r="A14" s="1" t="s">
        <v>9</v>
      </c>
      <c r="B14" s="37"/>
      <c r="C14" s="31"/>
      <c r="D14" s="1" t="s">
        <v>19</v>
      </c>
      <c r="E14" s="38"/>
      <c r="F14" s="38"/>
      <c r="G14" s="37"/>
    </row>
    <row r="15" spans="1:7">
      <c r="A15" s="1" t="s">
        <v>10</v>
      </c>
      <c r="B15" s="37"/>
      <c r="C15" s="31"/>
      <c r="D15" s="1" t="s">
        <v>20</v>
      </c>
      <c r="E15" s="38"/>
      <c r="F15" s="38"/>
      <c r="G15" s="37"/>
    </row>
    <row r="16" spans="1:7">
      <c r="A16" s="1" t="s">
        <v>11</v>
      </c>
      <c r="B16" s="37"/>
      <c r="C16" s="31"/>
      <c r="D16" s="1" t="s">
        <v>21</v>
      </c>
      <c r="E16" s="38"/>
      <c r="F16" s="38"/>
      <c r="G16" s="37"/>
    </row>
    <row r="17" spans="1:7">
      <c r="A17" s="3" t="s">
        <v>57</v>
      </c>
      <c r="B17" s="4">
        <f>SUM(B6:B16)</f>
        <v>0</v>
      </c>
      <c r="C17" s="31"/>
      <c r="D17" s="1" t="s">
        <v>22</v>
      </c>
      <c r="E17" s="38"/>
      <c r="F17" s="38"/>
      <c r="G17" s="37"/>
    </row>
    <row r="18" spans="1:7">
      <c r="A18" s="1" t="s">
        <v>51</v>
      </c>
      <c r="B18" s="2">
        <v>7000</v>
      </c>
      <c r="C18" s="31"/>
      <c r="D18" s="1" t="s">
        <v>23</v>
      </c>
      <c r="E18" s="38"/>
      <c r="F18" s="38"/>
      <c r="G18" s="37"/>
    </row>
    <row r="19" spans="1:7" ht="18.600000000000001" thickBot="1">
      <c r="A19" s="5" t="s">
        <v>52</v>
      </c>
      <c r="B19" s="12">
        <f>+B17*B18</f>
        <v>0</v>
      </c>
      <c r="C19" s="31"/>
      <c r="D19" s="1" t="s">
        <v>24</v>
      </c>
      <c r="E19" s="38"/>
      <c r="F19" s="38"/>
      <c r="G19" s="37"/>
    </row>
    <row r="20" spans="1:7">
      <c r="A20" s="28"/>
      <c r="B20" s="28"/>
      <c r="C20" s="31"/>
      <c r="D20" s="1" t="s">
        <v>25</v>
      </c>
      <c r="E20" s="38"/>
      <c r="F20" s="38"/>
      <c r="G20" s="37"/>
    </row>
    <row r="21" spans="1:7">
      <c r="A21" s="28"/>
      <c r="B21" s="28"/>
      <c r="C21" s="31"/>
      <c r="D21" s="1" t="s">
        <v>26</v>
      </c>
      <c r="E21" s="38"/>
      <c r="F21" s="38"/>
      <c r="G21" s="37"/>
    </row>
    <row r="22" spans="1:7">
      <c r="A22" s="28"/>
      <c r="B22" s="28"/>
      <c r="C22" s="31"/>
      <c r="D22" s="1" t="s">
        <v>27</v>
      </c>
      <c r="E22" s="38"/>
      <c r="F22" s="38"/>
      <c r="G22" s="37"/>
    </row>
    <row r="23" spans="1:7">
      <c r="A23" s="28"/>
      <c r="B23" s="28"/>
      <c r="C23" s="31"/>
      <c r="D23" s="1" t="s">
        <v>28</v>
      </c>
      <c r="E23" s="38"/>
      <c r="F23" s="38"/>
      <c r="G23" s="37"/>
    </row>
    <row r="24" spans="1:7">
      <c r="A24" s="28"/>
      <c r="B24" s="28"/>
      <c r="C24" s="31"/>
      <c r="D24" s="1" t="s">
        <v>29</v>
      </c>
      <c r="E24" s="38"/>
      <c r="F24" s="38"/>
      <c r="G24" s="37"/>
    </row>
    <row r="25" spans="1:7">
      <c r="A25" s="28"/>
      <c r="B25" s="28"/>
      <c r="C25" s="31"/>
      <c r="D25" s="1" t="s">
        <v>30</v>
      </c>
      <c r="E25" s="38"/>
      <c r="F25" s="38"/>
      <c r="G25" s="37"/>
    </row>
    <row r="26" spans="1:7">
      <c r="A26" s="28"/>
      <c r="B26" s="28"/>
      <c r="C26" s="31"/>
      <c r="D26" s="1" t="s">
        <v>31</v>
      </c>
      <c r="E26" s="38"/>
      <c r="F26" s="38"/>
      <c r="G26" s="37"/>
    </row>
    <row r="27" spans="1:7">
      <c r="A27" s="28"/>
      <c r="B27" s="28"/>
      <c r="C27" s="31"/>
      <c r="D27" s="1" t="s">
        <v>32</v>
      </c>
      <c r="E27" s="38"/>
      <c r="F27" s="38"/>
      <c r="G27" s="37"/>
    </row>
    <row r="28" spans="1:7">
      <c r="A28" s="28"/>
      <c r="B28" s="28"/>
      <c r="C28" s="31"/>
      <c r="D28" s="1" t="s">
        <v>33</v>
      </c>
      <c r="E28" s="38"/>
      <c r="F28" s="38"/>
      <c r="G28" s="37"/>
    </row>
    <row r="29" spans="1:7">
      <c r="A29" s="28"/>
      <c r="B29" s="28"/>
      <c r="C29" s="28"/>
      <c r="D29" s="1" t="s">
        <v>34</v>
      </c>
      <c r="E29" s="38"/>
      <c r="F29" s="38"/>
      <c r="G29" s="37"/>
    </row>
    <row r="30" spans="1:7">
      <c r="A30" s="28"/>
      <c r="B30" s="28"/>
      <c r="C30" s="28"/>
      <c r="D30" s="1" t="s">
        <v>35</v>
      </c>
      <c r="E30" s="38"/>
      <c r="F30" s="38"/>
      <c r="G30" s="37"/>
    </row>
    <row r="31" spans="1:7">
      <c r="A31" s="28"/>
      <c r="B31" s="28"/>
      <c r="C31" s="28"/>
      <c r="D31" s="1" t="s">
        <v>36</v>
      </c>
      <c r="E31" s="38"/>
      <c r="F31" s="38"/>
      <c r="G31" s="37"/>
    </row>
    <row r="32" spans="1:7">
      <c r="A32" s="28"/>
      <c r="B32" s="28"/>
      <c r="C32" s="28"/>
      <c r="D32" s="1" t="s">
        <v>37</v>
      </c>
      <c r="E32" s="38"/>
      <c r="F32" s="38"/>
      <c r="G32" s="37"/>
    </row>
    <row r="33" spans="1:7" ht="18.600000000000001" thickBot="1">
      <c r="A33" s="28"/>
      <c r="B33" s="28"/>
      <c r="C33" s="28"/>
      <c r="D33" s="1" t="s">
        <v>39</v>
      </c>
      <c r="E33" s="38"/>
      <c r="F33" s="38"/>
      <c r="G33" s="37"/>
    </row>
    <row r="34" spans="1:7">
      <c r="A34" s="20" t="s">
        <v>54</v>
      </c>
      <c r="B34" s="21"/>
      <c r="C34" s="28"/>
      <c r="D34" s="1" t="s">
        <v>38</v>
      </c>
      <c r="E34" s="38"/>
      <c r="F34" s="38"/>
      <c r="G34" s="37"/>
    </row>
    <row r="35" spans="1:7">
      <c r="A35" s="22" t="s">
        <v>62</v>
      </c>
      <c r="B35" s="23"/>
      <c r="C35" s="28"/>
      <c r="D35" s="1" t="s">
        <v>40</v>
      </c>
      <c r="E35" s="38"/>
      <c r="F35" s="38"/>
      <c r="G35" s="37"/>
    </row>
    <row r="36" spans="1:7">
      <c r="A36" s="24" t="s">
        <v>65</v>
      </c>
      <c r="B36" s="23"/>
      <c r="C36" s="28"/>
      <c r="D36" s="1" t="s">
        <v>41</v>
      </c>
      <c r="E36" s="38"/>
      <c r="F36" s="38"/>
      <c r="G36" s="37"/>
    </row>
    <row r="37" spans="1:7" ht="18.600000000000001" thickBot="1">
      <c r="A37" s="25" t="s">
        <v>66</v>
      </c>
      <c r="B37" s="26"/>
      <c r="C37" s="28"/>
      <c r="D37" s="1" t="s">
        <v>42</v>
      </c>
      <c r="E37" s="38"/>
      <c r="F37" s="38"/>
      <c r="G37" s="37"/>
    </row>
    <row r="38" spans="1:7">
      <c r="A38" s="28"/>
      <c r="B38" s="28"/>
      <c r="C38" s="28"/>
      <c r="D38" s="1" t="s">
        <v>43</v>
      </c>
      <c r="E38" s="38"/>
      <c r="F38" s="38"/>
      <c r="G38" s="37"/>
    </row>
    <row r="39" spans="1:7" ht="18.600000000000001" thickBot="1">
      <c r="A39" s="28"/>
      <c r="B39" s="28"/>
      <c r="C39" s="28"/>
      <c r="D39" s="1" t="s">
        <v>44</v>
      </c>
      <c r="E39" s="38"/>
      <c r="F39" s="38"/>
      <c r="G39" s="37"/>
    </row>
    <row r="40" spans="1:7">
      <c r="A40" s="20" t="s">
        <v>55</v>
      </c>
      <c r="B40" s="21"/>
      <c r="C40" s="28"/>
      <c r="D40" s="1" t="s">
        <v>45</v>
      </c>
      <c r="E40" s="38"/>
      <c r="F40" s="38"/>
      <c r="G40" s="37"/>
    </row>
    <row r="41" spans="1:7">
      <c r="A41" s="22" t="s">
        <v>62</v>
      </c>
      <c r="B41" s="23"/>
      <c r="C41" s="28"/>
      <c r="D41" s="1" t="s">
        <v>46</v>
      </c>
      <c r="E41" s="38"/>
      <c r="F41" s="38"/>
      <c r="G41" s="37"/>
    </row>
    <row r="42" spans="1:7">
      <c r="A42" s="27" t="s">
        <v>67</v>
      </c>
      <c r="B42" s="23"/>
      <c r="C42" s="28"/>
      <c r="D42" s="1" t="s">
        <v>47</v>
      </c>
      <c r="E42" s="38"/>
      <c r="F42" s="38"/>
      <c r="G42" s="37"/>
    </row>
    <row r="43" spans="1:7" ht="18.600000000000001" thickBot="1">
      <c r="A43" s="25" t="s">
        <v>68</v>
      </c>
      <c r="B43" s="26"/>
      <c r="C43" s="28"/>
      <c r="D43" s="1" t="s">
        <v>48</v>
      </c>
      <c r="E43" s="38"/>
      <c r="F43" s="38"/>
      <c r="G43" s="37"/>
    </row>
    <row r="44" spans="1:7">
      <c r="A44" s="28"/>
      <c r="B44" s="28"/>
      <c r="C44" s="28"/>
      <c r="D44" s="1" t="s">
        <v>49</v>
      </c>
      <c r="E44" s="38"/>
      <c r="F44" s="38"/>
      <c r="G44" s="37"/>
    </row>
    <row r="45" spans="1:7">
      <c r="A45" s="28"/>
      <c r="B45" s="28"/>
      <c r="C45" s="28"/>
      <c r="D45" s="3" t="s">
        <v>57</v>
      </c>
      <c r="E45" s="9">
        <f>SUM(E6:E44)</f>
        <v>0</v>
      </c>
      <c r="F45" s="9">
        <f t="shared" ref="F45:G45" si="0">SUM(F6:F44)</f>
        <v>0</v>
      </c>
      <c r="G45" s="4">
        <f t="shared" si="0"/>
        <v>0</v>
      </c>
    </row>
    <row r="46" spans="1:7">
      <c r="A46" s="28"/>
      <c r="B46" s="28"/>
      <c r="C46" s="28"/>
      <c r="D46" s="1" t="s">
        <v>51</v>
      </c>
      <c r="E46" s="32">
        <v>10000</v>
      </c>
      <c r="F46" s="32">
        <v>-2000</v>
      </c>
      <c r="G46" s="33">
        <v>-1000</v>
      </c>
    </row>
    <row r="47" spans="1:7" ht="18.600000000000001" thickBot="1">
      <c r="A47" s="28"/>
      <c r="B47" s="28"/>
      <c r="C47" s="28"/>
      <c r="D47" s="5" t="s">
        <v>52</v>
      </c>
      <c r="E47" s="34">
        <f>+E45*E46</f>
        <v>0</v>
      </c>
      <c r="F47" s="34">
        <f>+F45*F46</f>
        <v>0</v>
      </c>
      <c r="G47" s="35">
        <f>+G45*G46</f>
        <v>0</v>
      </c>
    </row>
  </sheetData>
  <sheetProtection selectLockedCells="1"/>
  <mergeCells count="1">
    <mergeCell ref="B1:G1"/>
  </mergeCells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scale="8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Sachiko Yamagami</dc:creator>
  <cp:lastModifiedBy>myasuoka</cp:lastModifiedBy>
  <cp:lastPrinted>2024-11-22T14:19:30Z</cp:lastPrinted>
  <dcterms:created xsi:type="dcterms:W3CDTF">2024-11-19T16:23:44Z</dcterms:created>
  <dcterms:modified xsi:type="dcterms:W3CDTF">2024-11-22T14:39:23Z</dcterms:modified>
</cp:coreProperties>
</file>